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/9HDz88Mdg15/ctMBaOE0krXKBQYqv+8Y/tjR5jAGJbzBRXS9DgLn9DT1DIaOK+IXJdiS9IV8IcMhJy3A3GqLA==" workbookSaltValue="DdBDjHCJWz77W8ibHx63WA==" workbookSpinCount="100000" lockStructure="1"/>
  <bookViews>
    <workbookView xWindow="0" yWindow="0" windowWidth="27588" windowHeight="10152"/>
  </bookViews>
  <sheets>
    <sheet name="Анкета" sheetId="1" r:id="rId1"/>
    <sheet name="Данные" sheetId="3" state="hidden" r:id="rId2"/>
    <sheet name="Практики" sheetId="5" state="hidden" r:id="rId3"/>
    <sheet name="ФО" sheetId="4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3" hidden="1">ФО!$A$1:$C$86</definedName>
    <definedName name="ddd">#REF!</definedName>
    <definedName name="RegionList">#REF!</definedName>
    <definedName name="RegionName">[1]Титул!$B$89</definedName>
    <definedName name="Regions">'[2]Duty 15-16'!$A$3:$A$78</definedName>
    <definedName name="Regions2">'[2]Duty 15-16'!$A$3:$A$78</definedName>
    <definedName name="Regions3">OFFSET('[3]СПИСКИ Регионов'!$B$1:A1048486,,,,'[3]СПИСКИ Регионов'!$A$93)</definedName>
    <definedName name="Regions4">'[3]Раскраска (напр)'!$JT$14:$JT$98</definedName>
    <definedName name="Regions5">[4]регионы!$B$5:$B$36</definedName>
    <definedName name="Regions6">[5]регионы!$B$5:$D$37</definedName>
    <definedName name="ВЫБОР">OFFSET('[6]СПИСКИ Регионов'!$B$1:A1048486,,,,'[6]СПИСКИ Регионов'!$A$93)</definedName>
    <definedName name="_xlnm.Print_Area" localSheetId="0">Анкета!$B$1:$XEJ$177</definedName>
    <definedName name="Показатель">'[7]Дельта 16-17 (абс. без восст.)'!$C$2:$AU$2</definedName>
    <definedName name="Регион85" localSheetId="3">#REF!</definedName>
    <definedName name="Регион85">#REF!</definedName>
    <definedName name="регионы">[4]регионы!$B$5:$B$36</definedName>
    <definedName name="регионы_ФО">[5]регионы!$B$5:$D$37</definedName>
    <definedName name="регионы81">'[8]Разложение по направлениям ВОС'!$A$6:$A$86</definedName>
    <definedName name="СпискиНАБлюдения">'[6]СПИСКИ Регионов'!$B$1:$Q$1</definedName>
  </definedNames>
  <calcPr calcId="152511"/>
</workbook>
</file>

<file path=xl/calcChain.xml><?xml version="1.0" encoding="utf-8"?>
<calcChain xmlns="http://schemas.openxmlformats.org/spreadsheetml/2006/main">
  <c r="B37" i="3" l="1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B1" i="3"/>
  <c r="C86" i="4" l="1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M8" i="4" l="1"/>
  <c r="M9" i="4"/>
  <c r="M3" i="4"/>
  <c r="L2" i="4"/>
  <c r="L9" i="4"/>
  <c r="M2" i="4"/>
  <c r="L6" i="4"/>
  <c r="M7" i="4"/>
  <c r="L5" i="4"/>
  <c r="M6" i="4"/>
  <c r="L4" i="4"/>
  <c r="M5" i="4"/>
  <c r="L8" i="4"/>
  <c r="L3" i="4"/>
  <c r="M4" i="4"/>
  <c r="L7" i="4"/>
</calcChain>
</file>

<file path=xl/sharedStrings.xml><?xml version="1.0" encoding="utf-8"?>
<sst xmlns="http://schemas.openxmlformats.org/spreadsheetml/2006/main" count="281" uniqueCount="150">
  <si>
    <t>Форма Анкеты конкурс «Наставник»</t>
  </si>
  <si>
    <t>Поле для ввода:</t>
  </si>
  <si>
    <t>Название практики</t>
  </si>
  <si>
    <t>Лидер практики (ФИО)</t>
  </si>
  <si>
    <t>Самая лучшая и нужная всем практика для скорейшей реализации</t>
  </si>
  <si>
    <t>Название организации</t>
  </si>
  <si>
    <t>Северо-Западный федеральный округ</t>
  </si>
  <si>
    <t>Южный федеральный округ</t>
  </si>
  <si>
    <t>Северо-Кавказский федеральный округ</t>
  </si>
  <si>
    <t>Приволжский федеральный округ</t>
  </si>
  <si>
    <t>Уральский федеральный округ</t>
  </si>
  <si>
    <t>Сибирский федеральный округ</t>
  </si>
  <si>
    <t>Центральный федеральный округ</t>
  </si>
  <si>
    <t>Дальневосточный федеральный округ</t>
  </si>
  <si>
    <t>Федеральный округ</t>
  </si>
  <si>
    <t>Регион</t>
  </si>
  <si>
    <t>ФО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</si>
  <si>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</si>
  <si>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</si>
  <si>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</si>
  <si>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</si>
  <si>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</si>
  <si>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</si>
  <si>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</si>
  <si>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</si>
  <si>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</si>
  <si>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</si>
  <si>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</si>
  <si>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</si>
  <si>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</si>
  <si>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</si>
  <si>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</si>
  <si>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</si>
  <si>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</si>
  <si>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</si>
  <si>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</si>
  <si>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</si>
  <si>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</si>
  <si>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</si>
  <si>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</si>
  <si>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</si>
  <si>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</si>
  <si>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</si>
  <si>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</si>
  <si>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</si>
  <si>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</si>
  <si>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</si>
  <si>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</si>
  <si>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</si>
  <si>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</si>
  <si>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</si>
  <si>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</si>
  <si>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</si>
  <si>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</si>
  <si>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</si>
  <si>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</si>
  <si>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</si>
  <si>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</si>
  <si>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</si>
  <si>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</si>
  <si>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</si>
  <si>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</si>
  <si>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</si>
  <si>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</si>
  <si>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</si>
  <si>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</si>
  <si>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</si>
  <si>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</si>
  <si>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</si>
  <si>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</si>
  <si>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</si>
  <si>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</si>
  <si>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</si>
  <si>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</si>
  <si>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</si>
  <si>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</si>
  <si>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</si>
  <si>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</si>
  <si>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</si>
  <si>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Севастополь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</si>
  <si>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</si>
  <si>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</si>
  <si>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</si>
  <si>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</si>
  <si>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</si>
  <si>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</si>
  <si>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</si>
  <si>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</si>
  <si>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</si>
  <si>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</si>
  <si>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</si>
  <si>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</si>
  <si>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</si>
  <si>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</si>
  <si>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</si>
  <si>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</si>
  <si>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Москва</t>
  </si>
  <si>
    <t>Город</t>
  </si>
  <si>
    <t>Согласие на обработку персональных данных</t>
  </si>
  <si>
    <t>Да</t>
  </si>
  <si>
    <t>Описание текущей ситуации и актуальность практики</t>
  </si>
  <si>
    <t>Предмет наставничества</t>
  </si>
  <si>
    <t>Задачи и функции наставников</t>
  </si>
  <si>
    <t xml:space="preserve">Требования к наставникам </t>
  </si>
  <si>
    <t>Механизмы отбора наставников/наставляемых и формирования наставнических пар</t>
  </si>
  <si>
    <t>Механизмы и инструменты наставничества</t>
  </si>
  <si>
    <t>Мотивация наставников</t>
  </si>
  <si>
    <t>Обучение наставников</t>
  </si>
  <si>
    <t>Показатели оценки эффективности наставничества</t>
  </si>
  <si>
    <t>Возможность тиражирования практики</t>
  </si>
  <si>
    <t>Возможность масштабирования практики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</si>
  <si>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</si>
  <si>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</si>
  <si>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</si>
  <si>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</si>
  <si>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</si>
  <si>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</si>
  <si>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</si>
  <si>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</si>
  <si>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Республика Татарстан</t>
  </si>
  <si>
    <t>Чувашская Республика</t>
  </si>
  <si>
    <t>Республика Кабардино-Балкария</t>
  </si>
  <si>
    <t>Республика Карачаево-Черкессия</t>
  </si>
  <si>
    <t>Республика Адыгея</t>
  </si>
  <si>
    <t>Нет</t>
  </si>
  <si>
    <t>Поле для выбора:</t>
  </si>
  <si>
    <r>
      <t>Занимаемая должность*
*</t>
    </r>
    <r>
      <rPr>
        <sz val="9"/>
        <color theme="1"/>
        <rFont val="Calibri"/>
        <family val="2"/>
        <charset val="204"/>
        <scheme val="minor"/>
      </rPr>
      <t>не относится к номинации «Дети учат детей»</t>
    </r>
  </si>
  <si>
    <r>
      <t>Общий трудовой стаж*
*</t>
    </r>
    <r>
      <rPr>
        <sz val="9"/>
        <color theme="1"/>
        <rFont val="Calibri"/>
        <family val="2"/>
        <charset val="204"/>
        <scheme val="minor"/>
      </rPr>
      <t>не относится к номинации «Дети учат детей»</t>
    </r>
  </si>
  <si>
    <r>
      <t>Стаж наставнической деятельности*
*</t>
    </r>
    <r>
      <rPr>
        <sz val="9"/>
        <color theme="1"/>
        <rFont val="Calibri"/>
        <family val="2"/>
        <charset val="204"/>
        <scheme val="minor"/>
      </rPr>
      <t>не относится к номинации «Дети учат детей»</t>
    </r>
  </si>
  <si>
    <t>Наставничество на производстве</t>
  </si>
  <si>
    <t>Наставничество в социальной сфере</t>
  </si>
  <si>
    <t>Дети учат детей</t>
  </si>
  <si>
    <t>Наставничество в бизнесе и предпринимательстве</t>
  </si>
  <si>
    <t>Наставничество в образовании и кружковом движении</t>
  </si>
  <si>
    <t>Требования к наставляемым</t>
  </si>
  <si>
    <t>Ключевые показатели практики</t>
  </si>
  <si>
    <t>Ключевые факторы успеха</t>
  </si>
  <si>
    <t>Название номинации</t>
  </si>
  <si>
    <t>При выборе ячейки отобразится примечание</t>
  </si>
  <si>
    <t>Поле для ввода ФИО:</t>
  </si>
  <si>
    <t>Поле для ввода e-mail:</t>
  </si>
  <si>
    <t>Поле для ввода номера телефона:</t>
  </si>
  <si>
    <t>ФИО и контактные данные лица, ответственного за заполнение заявки</t>
  </si>
  <si>
    <t>Нормативная база наставничества</t>
  </si>
  <si>
    <t>Поле для ввода должности:</t>
  </si>
  <si>
    <t>Контактные данные лидера практики</t>
  </si>
  <si>
    <t>Наставник в практике (ФИО)</t>
  </si>
  <si>
    <t>Опыт наставнической деятельности (описание в свободной форме)</t>
  </si>
  <si>
    <t xml:space="preserve">Количество подготовленных наставляемых </t>
  </si>
  <si>
    <t>Характеристика личных качеств наставника
(описание в свободной форме)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</si>
</sst>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43" fontId="1" fillId="0" borderId="0"/>
  </cellStyleXfs>
  <cellXfs count="71">
    <xf numFmtId="0" fontId="0" fillId="0" borderId="0" xfId="0"/>
    <xf numFmtId="0" fontId="2" fillId="2" borderId="0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5" fillId="0" borderId="1" xfId="1" applyNumberFormat="1" applyFont="1" applyFill="1" applyBorder="1" applyAlignment="1">
      <alignment horizontal="center" vertical="center" wrapText="1"/>
    </xf>
    <xf numFmtId="43" fontId="1" fillId="0" borderId="0" xfId="2"/>
    <xf numFmtId="0" fontId="6" fillId="0" borderId="1" xfId="1" applyNumberFormat="1" applyFont="1" applyFill="1" applyBorder="1" applyAlignment="1">
      <alignment horizontal="center" vertical="center" wrapText="1"/>
    </xf>
    <xf numFmtId="164" fontId="7" fillId="0" borderId="0" xfId="2" applyNumberFormat="1" applyFont="1"/>
    <xf numFmtId="43" fontId="6" fillId="0" borderId="0" xfId="2" applyFont="1" applyFill="1"/>
    <xf numFmtId="0" fontId="0" fillId="0" borderId="0" xfId="0" applyProtection="1"/>
    <xf numFmtId="0" fontId="0" fillId="3" borderId="0" xfId="0" applyFill="1"/>
    <xf numFmtId="0" fontId="2" fillId="2" borderId="11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ns.kiselyova\AppData\Local\Microsoft\Windows\Temporary%20Internet%20Files\Content.Outlook\HNL9BLY0\&#1044;&#1077;&#1090;&#1072;&#1083;&#1080;&#1079;&#1080;&#1088;&#1086;&#1074;&#1072;&#1085;&#1085;&#1099;&#1081;%20&#1086;&#1090;&#1095;&#1077;&#1090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Chernyshev%20Alexander\Documents\Projects\NatRating\&#1055;&#1086;&#1089;&#1083;&#1077;%20&#1089;&#1086;&#1074;&#1077;&#1097;&#1072;&#1085;&#1080;&#1103;%202\&#1040;&#1085;&#1072;&#1083;&#1080;&#1079;%20&#1088;&#1077;&#1075;&#1080;&#1086;&#1085;&#1086;&#1074;%20&#1089;%20&#1090;&#1088;&#1091;&#1076;&#1085;&#1086;&#1073;&#1098;&#1103;&#1089;&#1085;&#1080;&#1084;&#1086;&#1081;%20&#1076;&#1080;&#1085;&#1072;&#1084;&#1080;&#1082;&#1086;&#1081;%2018.5-18.5%20+%20Duty%20&#1073;&#1077;&#1079;%20&#1074;&#1086;&#1089;&#1089;&#1090;&#1072;&#1085;&#1086;&#1074;&#1083;&#1077;&#1085;&#1080;&#1081;%20%2020160527%20223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ns.kiselyova\Documents\&#1056;&#1077;&#1081;&#1090;&#1080;&#1085;&#1075;%202017\&#1056;&#1077;&#1079;&#1091;&#1083;&#1100;&#1090;&#1072;&#1090;&#1099;%2019.2.0Z%20-%20&#1052;&#1054;&#1044;%20!!!%20&#1091;&#1090;&#1074;&#1077;&#1088;&#1078;&#1076;&#1077;&#1085;%20v1&#1082;&#1079;&#1056;&#1077;&#1087;&#1080;&#1082;%20-%20&#1085;&#1086;&#1088;&#1084;%20-%20&#1050;%20&#1082;&#1086;&#1088;&#1088;%20&#1074;&#1086;&#1089;&#1089;&#1090;&#1072;&#1085;%20&#1073;&#1077;&#1079;%20&#1043;1.3%20&#1087;&#1088;&#1072;&#1074;%20&#1087;&#1088;&#1077;&#1077;&#1084;%20-%20&#1040;3&#1088;&#1072;&#1089;&#1096;&#1080;&#1088;&#1077;&#1085;&#1085;&#1099;&#1077;%20&#1080;&#1090;&#1086;&#1075;3%20-%20&#1082;&#1086;&#1087;&#1080;&#1103;%20(2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Gubatenko%20Timofey\Desktop\&#1040;&#1057;&#1048;\&#1040;&#1085;&#1082;&#1077;&#1090;&#1072;\&#1040;&#1085;&#1082;&#1077;&#1090;&#1072;%20&#1101;&#1085;&#1077;&#1088;&#1075;&#1077;&#1090;&#1080;&#1082;&#1072;\00%20Master%20File-%20Energy%2025-09%20v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holodov%20Viacheslav\Desktop\Projects\&#1040;&#1057;&#1048;%20-%20&#1092;&#1077;&#1074;&#1088;&#1072;&#1083;&#1100;%202014\&#1044;&#1072;&#1085;&#1085;&#1099;&#1077;%20&#1076;&#1083;&#1103;%20&#1090;&#1077;&#1089;&#1090;&#1080;&#1088;&#1086;&#1074;&#1072;&#1085;&#1080;&#1103;%20&#1084;&#1086;&#1076;&#1077;&#1083;&#1080;\&#1053;&#1086;&#1074;&#1099;&#1081;%20&#1089;&#1074;&#1086;&#1076;%20(&#1092;&#1072;&#1081;&#1083;-&#1080;&#1085;&#1087;&#1091;&#1090;)\1%20-%20&#1057;&#1090;&#1088;&#1086;&#1080;&#1090;&#1077;&#1083;&#1100;&#1089;&#1090;&#1074;&#1086;%20&#1080;%20&#1101;&#1085;&#1077;&#1088;&#1075;&#1080;&#1103;\New%20Master%20file%20Energy%2009-10%20v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ss.poloskov\Desktop\&#1056;&#1072;&#1089;&#1095;&#1077;&#1090;%202017\&#1056;&#1077;&#1079;&#1091;&#1083;&#1100;&#1090;&#1072;&#1090;&#1099;%2019.2.0Z%20-%20&#1052;&#1054;&#1044;%20!!!%20&#1091;&#1090;&#1074;&#1077;&#1088;&#1078;&#1076;&#1077;&#1085;%20v1&#1082;&#1079;&#1056;&#1077;&#1087;&#1080;&#1082;%20-%20&#1085;&#1086;&#1088;&#1084;%20-%20&#1050;%20&#1082;&#1086;&#1088;&#1088;%20&#1074;&#1086;&#1089;&#1089;&#1090;&#1072;&#1085;%20&#1073;&#1077;&#1079;%20&#1043;1.3%20&#1087;&#1088;&#1072;&#1074;%20&#1087;&#1088;&#1077;&#1077;&#1084;%20-%20&#1040;3&#1088;&#1072;&#1089;&#1096;&#1080;&#1088;&#1077;&#1085;&#1085;&#1099;&#1077;%20&#1080;&#1090;&#1086;&#1075;3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ns.kiselyova\Documents\&#1056;&#1077;&#1081;&#1090;&#1080;&#1085;&#1075;%202017\&#1054;&#1090;&#1095;&#1077;&#1090;&#1099;\&#1051;&#1091;&#1095;&#1096;&#1080;&#1077;%20&#1087;&#1088;&#1072;&#1082;&#1090;&#1080;&#1082;&#1080;\&#1055;&#1088;&#1077;&#1077;&#1084;&#1089;&#1090;&#1074;&#1077;&#1085;&#1085;&#1086;&#1089;&#1090;&#1100;%20&#1057;&#1094;&#1077;&#1085;&#1072;&#1088;&#1080;&#1081;%2019.2.0%20&#1082;&#1072;&#1088;&#1090;&#1086;&#1095;&#1082;&#1080;2.6.2%20(&#1089;%20&#1084;&#1072;&#1082;&#1088;&#1086;&#1089;&#1086;&#1084;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ns.kiselyova\Documents\&#1056;&#1077;&#1081;&#1090;&#1080;&#1085;&#1075;%202017\&#1057;&#1050;&#1060;&#1054;\&#1055;&#1088;&#1077;&#1077;&#1084;&#1089;&#1090;&#1074;&#1077;&#1085;&#1085;&#1086;&#1089;&#1090;&#1100;%20&#1057;&#1094;&#1077;&#1085;&#1072;&#1088;&#1080;&#1081;%2019.2.0%20&#1082;&#1072;&#1088;&#1090;&#1086;&#1095;&#1082;&#1080;2.6.1%20(&#1076;&#1083;&#1103;%20&#1060;&#1054;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ождение"/>
      <sheetName val="А"/>
      <sheetName val="Б"/>
      <sheetName val="В"/>
      <sheetName val="Г"/>
      <sheetName val="Значения"/>
      <sheetName val="Average"/>
      <sheetName val="Median"/>
      <sheetName val="Средние_баллы"/>
      <sheetName val="Титул"/>
      <sheetName val="А1.1"/>
      <sheetName val="А1.2"/>
      <sheetName val="А1.3"/>
      <sheetName val="А2.1"/>
      <sheetName val="А2.2"/>
      <sheetName val="А2.3"/>
      <sheetName val="А3.1"/>
      <sheetName val="А3.2"/>
      <sheetName val="А3.3"/>
      <sheetName val="А4.1"/>
      <sheetName val="А5.1"/>
      <sheetName val="А5.2"/>
      <sheetName val="А5.3"/>
      <sheetName val="Б1.1"/>
      <sheetName val="Б1.2"/>
      <sheetName val="Б1.3"/>
      <sheetName val="Б2.1"/>
      <sheetName val="Б2.2"/>
      <sheetName val="Б2.3"/>
      <sheetName val="Б3.1"/>
      <sheetName val="Б3.2"/>
      <sheetName val="Б3.3"/>
      <sheetName val="Б4.1"/>
      <sheetName val="В1.1"/>
      <sheetName val="В1.2"/>
      <sheetName val="В1.3"/>
      <sheetName val="В1.4"/>
      <sheetName val="В2.1"/>
      <sheetName val="В2.2"/>
      <sheetName val="В2.3"/>
      <sheetName val="В3.1"/>
      <sheetName val="В3.2"/>
      <sheetName val="В3.3"/>
      <sheetName val="В4.1"/>
      <sheetName val="В4.2"/>
      <sheetName val="Г1.1"/>
      <sheetName val="Г1.2"/>
      <sheetName val="Г1.3"/>
      <sheetName val="Г2.1"/>
      <sheetName val="Г2.2"/>
      <sheetName val="Г2.4"/>
      <sheetName val="Г3.1"/>
      <sheetName val="Г3.2"/>
      <sheetName val="Г3.3"/>
      <sheetName val="Г4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9">
          <cell r="B89" t="str">
            <v>Республика Бурятия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ивидуальная преемственность"/>
      <sheetName val="Результаты принятия мер"/>
      <sheetName val="Сравнение сценариев"/>
      <sheetName val="Результаты принятия мер legacy"/>
      <sheetName val="Changes from KZ legacy"/>
      <sheetName val="Проблемные регионы"/>
      <sheetName val="Непреемственные показатели"/>
      <sheetName val="Duty 15-16"/>
      <sheetName val="Duty 15-16+measures"/>
      <sheetName val="Integral rating 2016"/>
      <sheetName val="Integral rating 2016+measures"/>
      <sheetName val="Difference calculations (4)"/>
      <sheetName val="Difference calculations (3)"/>
      <sheetName val="Difference calculations (2)"/>
      <sheetName val="Difference calculations noABS"/>
      <sheetName val="Difference calculations"/>
      <sheetName val="После удаления выбросов 2015"/>
      <sheetName val="После удаления выбросов 2016"/>
      <sheetName val="После ...выбросов 2016+measures"/>
      <sheetName val="После восстановления 2016"/>
      <sheetName val="После восстановления 2016+meas."/>
      <sheetName val="После восстановления 2015"/>
      <sheetName val="Absolute +KZ (road)"/>
      <sheetName val="Интегральный рейтинг 2015"/>
      <sheetName val="Интегральный рейтинг 2016"/>
      <sheetName val="Short 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Белгородская область</v>
          </cell>
        </row>
        <row r="8">
          <cell r="A8" t="str">
            <v>Брянская область</v>
          </cell>
        </row>
        <row r="9">
          <cell r="A9" t="str">
            <v>Владимирская область</v>
          </cell>
        </row>
        <row r="10">
          <cell r="A10" t="str">
            <v>Волгоградская область</v>
          </cell>
        </row>
        <row r="11">
          <cell r="A11" t="str">
            <v>Вологодская область</v>
          </cell>
        </row>
        <row r="12">
          <cell r="A12" t="str">
            <v>Воронежская область</v>
          </cell>
        </row>
        <row r="13">
          <cell r="A13" t="str">
            <v>Забайкальский край</v>
          </cell>
        </row>
        <row r="14">
          <cell r="A14" t="str">
            <v>Ивановская область</v>
          </cell>
        </row>
        <row r="15">
          <cell r="A15" t="str">
            <v>Иркутская область</v>
          </cell>
        </row>
        <row r="16">
          <cell r="A16" t="str">
            <v>Калининградская область</v>
          </cell>
        </row>
        <row r="17">
          <cell r="A17" t="str">
            <v>Калужская область</v>
          </cell>
        </row>
        <row r="18">
          <cell r="A18" t="str">
            <v>Камчатский край</v>
          </cell>
        </row>
        <row r="19">
          <cell r="A19" t="str">
            <v>Кемеровская область</v>
          </cell>
        </row>
        <row r="20">
          <cell r="A20" t="str">
            <v>Кировская область</v>
          </cell>
        </row>
        <row r="21">
          <cell r="A21" t="str">
            <v>Костромская область</v>
          </cell>
        </row>
        <row r="22">
          <cell r="A22" t="str">
            <v>Краснодарский край</v>
          </cell>
        </row>
        <row r="23">
          <cell r="A23" t="str">
            <v>Красноярский край</v>
          </cell>
        </row>
        <row r="24">
          <cell r="A24" t="str">
            <v>Курганская область</v>
          </cell>
        </row>
        <row r="25">
          <cell r="A25" t="str">
            <v>Курская область</v>
          </cell>
        </row>
        <row r="26">
          <cell r="A26" t="str">
            <v>Ленинградская область</v>
          </cell>
        </row>
        <row r="27">
          <cell r="A27" t="str">
            <v>Липецкая область</v>
          </cell>
        </row>
        <row r="28">
          <cell r="A28" t="str">
            <v>Магаданская область</v>
          </cell>
        </row>
        <row r="29">
          <cell r="A29" t="str">
            <v>Москва</v>
          </cell>
        </row>
        <row r="30">
          <cell r="A30" t="str">
            <v>Московская область</v>
          </cell>
        </row>
        <row r="31">
          <cell r="A31" t="str">
            <v>Мурманская область</v>
          </cell>
        </row>
        <row r="32">
          <cell r="A32" t="str">
            <v>Нижегородская область</v>
          </cell>
        </row>
        <row r="33">
          <cell r="A33" t="str">
            <v>Новгородская область</v>
          </cell>
        </row>
        <row r="34">
          <cell r="A34" t="str">
            <v>Новосибирская область</v>
          </cell>
        </row>
        <row r="35">
          <cell r="A35" t="str">
            <v>Омская область</v>
          </cell>
        </row>
        <row r="36">
          <cell r="A36" t="str">
            <v>Оренбургская область</v>
          </cell>
        </row>
        <row r="37">
          <cell r="A37" t="str">
            <v>Орловская область</v>
          </cell>
        </row>
        <row r="38">
          <cell r="A38" t="str">
            <v>Пензенская область</v>
          </cell>
        </row>
        <row r="39">
          <cell r="A39" t="str">
            <v>Пермский край</v>
          </cell>
        </row>
        <row r="40">
          <cell r="A40" t="str">
            <v>Приморский край</v>
          </cell>
        </row>
        <row r="41">
          <cell r="A41" t="str">
            <v>Псковская область</v>
          </cell>
        </row>
        <row r="42">
          <cell r="A42" t="str">
            <v>Республика Адыгея</v>
          </cell>
        </row>
        <row r="43">
          <cell r="A43" t="str">
            <v>Республика Алтай</v>
          </cell>
        </row>
        <row r="44">
          <cell r="A44" t="str">
            <v>Республика Башкортостан</v>
          </cell>
        </row>
        <row r="45">
          <cell r="A45" t="str">
            <v>Республика Бурятия</v>
          </cell>
        </row>
        <row r="46">
          <cell r="A46" t="str">
            <v>Республика Карачаево-Черкессия</v>
          </cell>
        </row>
        <row r="47">
          <cell r="A47" t="str">
            <v>Республика Карелия</v>
          </cell>
        </row>
        <row r="48">
          <cell r="A48" t="str">
            <v>Республика Коми</v>
          </cell>
        </row>
        <row r="49">
          <cell r="A49" t="str">
            <v>Республика Марий Эл</v>
          </cell>
        </row>
        <row r="50">
          <cell r="A50" t="str">
            <v>Республика Мордовия</v>
          </cell>
        </row>
        <row r="51">
          <cell r="A51" t="str">
            <v>Республика Саха (Якутия)</v>
          </cell>
        </row>
        <row r="52">
          <cell r="A52" t="str">
            <v>Республика Северная Осетия - Алания</v>
          </cell>
        </row>
        <row r="53">
          <cell r="A53" t="str">
            <v>Республика Татарстан</v>
          </cell>
        </row>
        <row r="54">
          <cell r="A54" t="str">
            <v>Республика Тыва</v>
          </cell>
        </row>
        <row r="55">
          <cell r="A55" t="str">
            <v>Республика Хакасия</v>
          </cell>
        </row>
        <row r="56">
          <cell r="A56" t="str">
            <v>Ростовская область</v>
          </cell>
        </row>
        <row r="57">
          <cell r="A57" t="str">
            <v>Рязанская область</v>
          </cell>
        </row>
        <row r="58">
          <cell r="A58" t="str">
            <v>Самарская область</v>
          </cell>
        </row>
        <row r="59">
          <cell r="A59" t="str">
            <v>Санкт-Петербург</v>
          </cell>
        </row>
        <row r="60">
          <cell r="A60" t="str">
            <v>Саратовская область</v>
          </cell>
        </row>
        <row r="61">
          <cell r="A61" t="str">
            <v>Сахалинская область</v>
          </cell>
        </row>
        <row r="62">
          <cell r="A62" t="str">
            <v>Свердловская область</v>
          </cell>
        </row>
        <row r="63">
          <cell r="A63" t="str">
            <v>Смоленская область</v>
          </cell>
        </row>
        <row r="64">
          <cell r="A64" t="str">
            <v>Ставропольский край</v>
          </cell>
        </row>
        <row r="65">
          <cell r="A65" t="str">
            <v>Тамбовская область</v>
          </cell>
        </row>
        <row r="66">
          <cell r="A66" t="str">
            <v>Тверская область</v>
          </cell>
        </row>
        <row r="67">
          <cell r="A67" t="str">
            <v>Томская область</v>
          </cell>
        </row>
        <row r="68">
          <cell r="A68" t="str">
            <v>Тульская область</v>
          </cell>
        </row>
        <row r="69">
          <cell r="A69" t="str">
            <v>Тюменская область</v>
          </cell>
        </row>
        <row r="70">
          <cell r="A70" t="str">
            <v>Удмуртская Республика</v>
          </cell>
        </row>
        <row r="71">
          <cell r="A71" t="str">
            <v>Ульяновская область</v>
          </cell>
        </row>
        <row r="72">
          <cell r="A72" t="str">
            <v>Хабаровский край</v>
          </cell>
        </row>
        <row r="73">
          <cell r="A73" t="str">
            <v>Ханты-Мансийский автономный округ - Югра</v>
          </cell>
        </row>
        <row r="74">
          <cell r="A74" t="str">
            <v>Челябинская область</v>
          </cell>
        </row>
        <row r="75">
          <cell r="A75" t="str">
            <v>Чеченская Республика</v>
          </cell>
        </row>
        <row r="76">
          <cell r="A76" t="str">
            <v>Чувашская Республика</v>
          </cell>
        </row>
        <row r="77">
          <cell r="A77" t="str">
            <v>Ямало-Ненецкий автономный округ</v>
          </cell>
        </row>
        <row r="78">
          <cell r="A78" t="str">
            <v>Ярославская область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рузки"/>
      <sheetName val="Интегральный (ИТОГ)"/>
      <sheetName val="Интегральный (ИТОГ) (преемст)"/>
      <sheetName val="А"/>
      <sheetName val="Б"/>
      <sheetName val="В"/>
      <sheetName val="Г"/>
      <sheetName val="Интегральный"/>
      <sheetName val="карточка региона (Иг)"/>
      <sheetName val="карточка региона"/>
      <sheetName val="карточка региона (2)"/>
      <sheetName val="Калькулятор"/>
      <sheetName val="Интегральный (6.0.2)"/>
      <sheetName val="Рейтинг"/>
      <sheetName val="Новые показатели (копи)"/>
      <sheetName val="СПИСКИ Регионов (печ)"/>
      <sheetName val="СПИСКИ Регионов"/>
      <sheetName val="Новые показатели"/>
      <sheetName val="Раскраска"/>
      <sheetName val="Cluster Ин"/>
      <sheetName val="Cluster А"/>
      <sheetName val="Cluster Б"/>
      <sheetName val="Cluster В"/>
      <sheetName val="Cluster Г"/>
      <sheetName val="Раскраска (напр)"/>
      <sheetName val="Драйверы изменения"/>
      <sheetName val="форма для карточек сильнслаб"/>
      <sheetName val="форма для карточек драйверы"/>
      <sheetName val="наименования показателей"/>
      <sheetName val="Главы регионов"/>
      <sheetName val="Изм.Восстановления (2)"/>
      <sheetName val="Изм.Восстановления"/>
      <sheetName val="Вес новый"/>
      <sheetName val="Вес"/>
      <sheetName val="Вес (2016)"/>
      <sheetName val="Прирост восст не восст"/>
      <sheetName val="Дельта после восст (2016)"/>
      <sheetName val="Интегральный (преем)"/>
      <sheetName val="Интегральный (2016)"/>
      <sheetName val="А (2016)"/>
      <sheetName val="Б (2016)"/>
      <sheetName val="В (2016)"/>
      <sheetName val="Г (2016)"/>
      <sheetName val="Восст не восст"/>
      <sheetName val="Восст не восст (Карточки)"/>
      <sheetName val="Параметры восстановления"/>
      <sheetName val="Расхождения"/>
      <sheetName val="Восст не восст (Карточки пров)"/>
      <sheetName val="После удаления выбросов"/>
      <sheetName val="После удаления выбросов (2016)"/>
      <sheetName val="После восстановления"/>
      <sheetName val="После восстановления (2016)"/>
      <sheetName val="После нормирования"/>
      <sheetName val="После нормирования (2016)"/>
      <sheetName val="Значения факторов"/>
      <sheetName val="Значения факторов (2016)"/>
      <sheetName val="Индексы по направлениям"/>
      <sheetName val="Индексы по направлениям (2016)"/>
      <sheetName val="Рейтинг по показателям"/>
      <sheetName val="Рейтинг по показателям (2017)"/>
      <sheetName val="Среднее по группам 2017"/>
      <sheetName val="Рейтинг по показателям (2016)"/>
      <sheetName val="Восстановления (2016)"/>
      <sheetName val="Группы (2016)"/>
      <sheetName val="Рейтинг по факторам"/>
      <sheetName val="Рейтинг по направлениям"/>
      <sheetName val="Интегральный Рейтинг"/>
      <sheetName val="Выбросы"/>
      <sheetName val="Параметры расчёта"/>
      <sheetName val="Интегральный (пед)"/>
      <sheetName val="2017&gt;&gt;"/>
      <sheetName val="А1.1"/>
      <sheetName val="А1.2"/>
      <sheetName val="А1.3"/>
      <sheetName val="А2.1"/>
      <sheetName val="А2.2"/>
      <sheetName val="А2.3"/>
      <sheetName val="А3.1"/>
      <sheetName val="А3.2"/>
      <sheetName val="А3.3"/>
      <sheetName val="А4.1"/>
      <sheetName val="А5.1"/>
      <sheetName val="А5.2"/>
      <sheetName val="А5.3"/>
      <sheetName val="Б1.1"/>
      <sheetName val="Б1.2"/>
      <sheetName val="Б1.3"/>
      <sheetName val="Б2.1"/>
      <sheetName val="Б2.2"/>
      <sheetName val="Б2.3"/>
      <sheetName val="Б3.1"/>
      <sheetName val="Б3.2"/>
      <sheetName val="Б3.3"/>
      <sheetName val="Б4.1"/>
      <sheetName val="В1.1"/>
      <sheetName val="В1.2"/>
      <sheetName val="В1.3"/>
      <sheetName val="В1.4"/>
      <sheetName val="В2.1"/>
      <sheetName val="В2.2"/>
      <sheetName val="В2.3"/>
      <sheetName val="В3.1"/>
      <sheetName val="В3.2"/>
      <sheetName val="В3.3"/>
      <sheetName val="В4.1"/>
      <sheetName val="В4.2"/>
      <sheetName val="Г1.1"/>
      <sheetName val="Г1.2"/>
      <sheetName val="Г2.1"/>
      <sheetName val="Г2.2"/>
      <sheetName val="Г2.4"/>
      <sheetName val="Г3.1"/>
      <sheetName val="Г3.2"/>
      <sheetName val="Г3.3"/>
      <sheetName val="Г4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93">
          <cell r="A93">
            <v>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>
        <row r="14">
          <cell r="JT14" t="str">
            <v>Алтайский край</v>
          </cell>
        </row>
        <row r="15">
          <cell r="JT15" t="str">
            <v>Амурская область</v>
          </cell>
        </row>
        <row r="16">
          <cell r="JT16" t="str">
            <v>Архангельская область</v>
          </cell>
        </row>
        <row r="17">
          <cell r="JT17" t="str">
            <v>Астраханская область</v>
          </cell>
        </row>
        <row r="18">
          <cell r="JT18" t="str">
            <v>Белгородская область</v>
          </cell>
        </row>
        <row r="19">
          <cell r="JT19" t="str">
            <v>Брянская область</v>
          </cell>
        </row>
        <row r="20">
          <cell r="JT20" t="str">
            <v>Владимирская область</v>
          </cell>
        </row>
        <row r="21">
          <cell r="JT21" t="str">
            <v>Волгоградская область</v>
          </cell>
        </row>
        <row r="22">
          <cell r="JT22" t="str">
            <v>Вологодская область</v>
          </cell>
        </row>
        <row r="23">
          <cell r="JT23" t="str">
            <v>Воронежская область</v>
          </cell>
        </row>
        <row r="24">
          <cell r="JT24" t="str">
            <v>Еврейская автономная область</v>
          </cell>
        </row>
        <row r="25">
          <cell r="JT25" t="str">
            <v>Забайкальский край</v>
          </cell>
        </row>
        <row r="26">
          <cell r="JT26" t="str">
            <v>Ивановская область</v>
          </cell>
        </row>
        <row r="27">
          <cell r="JT27" t="str">
            <v>Иркутская область</v>
          </cell>
        </row>
        <row r="28">
          <cell r="JT28" t="str">
            <v>Калининградская область</v>
          </cell>
        </row>
        <row r="29">
          <cell r="JT29" t="str">
            <v>Калужская область</v>
          </cell>
        </row>
        <row r="30">
          <cell r="JT30" t="str">
            <v>Камчатский край</v>
          </cell>
        </row>
        <row r="31">
          <cell r="JT31" t="str">
            <v>Кемеровская область</v>
          </cell>
        </row>
        <row r="32">
          <cell r="JT32" t="str">
            <v>Кировская область</v>
          </cell>
        </row>
        <row r="33">
          <cell r="JT33" t="str">
            <v>Костромская область</v>
          </cell>
        </row>
        <row r="34">
          <cell r="JT34" t="str">
            <v>Краснодарский край</v>
          </cell>
        </row>
        <row r="35">
          <cell r="JT35" t="str">
            <v>Красноярский край</v>
          </cell>
        </row>
        <row r="36">
          <cell r="JT36" t="str">
            <v>Курганская область</v>
          </cell>
        </row>
        <row r="37">
          <cell r="JT37" t="str">
            <v>Курская область</v>
          </cell>
        </row>
        <row r="38">
          <cell r="JT38" t="str">
            <v>Ленинградская область</v>
          </cell>
        </row>
        <row r="39">
          <cell r="JT39" t="str">
            <v>Липецкая область</v>
          </cell>
        </row>
        <row r="40">
          <cell r="JT40" t="str">
            <v>Магаданская область</v>
          </cell>
        </row>
        <row r="41">
          <cell r="JT41" t="str">
            <v>Москва</v>
          </cell>
        </row>
        <row r="42">
          <cell r="JT42" t="str">
            <v>Московская область</v>
          </cell>
        </row>
        <row r="43">
          <cell r="JT43" t="str">
            <v>Мурманская область</v>
          </cell>
        </row>
        <row r="44">
          <cell r="JT44" t="str">
            <v>Ненецкий автономный округ</v>
          </cell>
        </row>
        <row r="45">
          <cell r="JT45" t="str">
            <v>Нижегородская область</v>
          </cell>
        </row>
        <row r="46">
          <cell r="JT46" t="str">
            <v>Новгородская область</v>
          </cell>
        </row>
        <row r="47">
          <cell r="JT47" t="str">
            <v>Новосибирская область</v>
          </cell>
        </row>
        <row r="48">
          <cell r="JT48" t="str">
            <v>Омская область</v>
          </cell>
        </row>
        <row r="49">
          <cell r="JT49" t="str">
            <v>Оренбургская область</v>
          </cell>
        </row>
        <row r="50">
          <cell r="JT50" t="str">
            <v>Орловская область</v>
          </cell>
        </row>
        <row r="51">
          <cell r="JT51" t="str">
            <v>Пензенская область</v>
          </cell>
        </row>
        <row r="52">
          <cell r="JT52" t="str">
            <v>Пермский край</v>
          </cell>
        </row>
        <row r="53">
          <cell r="JT53" t="str">
            <v>Приморский край</v>
          </cell>
        </row>
        <row r="54">
          <cell r="JT54" t="str">
            <v>Псковская область</v>
          </cell>
        </row>
        <row r="55">
          <cell r="JT55" t="str">
            <v>Республика Адыгея</v>
          </cell>
        </row>
        <row r="56">
          <cell r="JT56" t="str">
            <v>Республика Алтай</v>
          </cell>
        </row>
        <row r="57">
          <cell r="JT57" t="str">
            <v>Республика Башкортостан</v>
          </cell>
        </row>
        <row r="58">
          <cell r="JT58" t="str">
            <v>Республика Бурятия</v>
          </cell>
        </row>
        <row r="59">
          <cell r="JT59" t="str">
            <v>Республика Дагестан</v>
          </cell>
        </row>
        <row r="60">
          <cell r="JT60" t="str">
            <v>Республика Ингушетия</v>
          </cell>
        </row>
        <row r="61">
          <cell r="JT61" t="str">
            <v>Республика Кабардино-Балкария</v>
          </cell>
        </row>
        <row r="62">
          <cell r="JT62" t="str">
            <v>Республика Калмыкия</v>
          </cell>
        </row>
        <row r="63">
          <cell r="JT63" t="str">
            <v>Республика Карачаево-Черкессия</v>
          </cell>
        </row>
        <row r="64">
          <cell r="JT64" t="str">
            <v>Республика Карелия</v>
          </cell>
        </row>
        <row r="65">
          <cell r="JT65" t="str">
            <v>Республика Коми</v>
          </cell>
        </row>
        <row r="66">
          <cell r="JT66" t="str">
            <v>Республика Крым</v>
          </cell>
        </row>
        <row r="67">
          <cell r="JT67" t="str">
            <v>Республика Марий Эл</v>
          </cell>
        </row>
        <row r="68">
          <cell r="JT68" t="str">
            <v>Республика Мордовия</v>
          </cell>
        </row>
        <row r="69">
          <cell r="JT69" t="str">
            <v>Республика Саха (Якутия)</v>
          </cell>
        </row>
        <row r="70">
          <cell r="JT70" t="str">
            <v>Республика Северная Осетия - Алания</v>
          </cell>
        </row>
        <row r="71">
          <cell r="JT71" t="str">
            <v>Республика Татарстан</v>
          </cell>
        </row>
        <row r="72">
          <cell r="JT72" t="str">
            <v>Республика Тыва</v>
          </cell>
        </row>
        <row r="73">
          <cell r="JT73" t="str">
            <v>Республика Хакасия</v>
          </cell>
        </row>
        <row r="74">
          <cell r="JT74" t="str">
            <v>Ростовская область</v>
          </cell>
        </row>
        <row r="75">
          <cell r="JT75" t="str">
            <v>Рязанская область</v>
          </cell>
        </row>
        <row r="76">
          <cell r="JT76" t="str">
            <v>Самарская область</v>
          </cell>
        </row>
        <row r="77">
          <cell r="JT77" t="str">
            <v>Санкт-Петербург</v>
          </cell>
        </row>
        <row r="78">
          <cell r="JT78" t="str">
            <v>Саратовская область</v>
          </cell>
        </row>
        <row r="79">
          <cell r="JT79" t="str">
            <v>Сахалинская область</v>
          </cell>
        </row>
        <row r="80">
          <cell r="JT80" t="str">
            <v>Свердловская область</v>
          </cell>
        </row>
        <row r="81">
          <cell r="JT81" t="str">
            <v>Севастополь</v>
          </cell>
        </row>
        <row r="82">
          <cell r="JT82" t="str">
            <v>Смоленская область</v>
          </cell>
        </row>
        <row r="83">
          <cell r="JT83" t="str">
            <v>Ставропольский край</v>
          </cell>
        </row>
        <row r="84">
          <cell r="JT84" t="str">
            <v>Тамбовская область</v>
          </cell>
        </row>
        <row r="85">
          <cell r="JT85" t="str">
            <v>Тверская область</v>
          </cell>
        </row>
        <row r="86">
          <cell r="JT86" t="str">
            <v>Томская область</v>
          </cell>
        </row>
        <row r="87">
          <cell r="JT87" t="str">
            <v>Тульская область</v>
          </cell>
        </row>
        <row r="88">
          <cell r="JT88" t="str">
            <v>Тюменская область</v>
          </cell>
        </row>
        <row r="89">
          <cell r="JT89" t="str">
            <v>Удмуртская Республика</v>
          </cell>
        </row>
        <row r="90">
          <cell r="JT90" t="str">
            <v>Ульяновская область</v>
          </cell>
        </row>
        <row r="91">
          <cell r="JT91" t="str">
            <v>Хабаровский край</v>
          </cell>
        </row>
        <row r="92">
          <cell r="JT92" t="str">
            <v>Ханты-Мансийский автономный округ - Югра</v>
          </cell>
        </row>
        <row r="93">
          <cell r="JT93" t="str">
            <v>Челябинская область</v>
          </cell>
        </row>
        <row r="94">
          <cell r="JT94" t="str">
            <v>Чеченская Республика</v>
          </cell>
        </row>
        <row r="95">
          <cell r="JT95" t="str">
            <v>Чувашская Республика</v>
          </cell>
        </row>
        <row r="96">
          <cell r="JT96" t="str">
            <v>Чукотский автономный округ</v>
          </cell>
        </row>
        <row r="97">
          <cell r="JT97" t="str">
            <v>Ямало-Ненецкий автономный округ</v>
          </cell>
        </row>
        <row r="98">
          <cell r="JT98" t="str">
            <v>Ярославская область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Data"/>
      <sheetName val="pivot"/>
      <sheetName val="Sheet3"/>
      <sheetName val="А1"/>
      <sheetName val="регионы"/>
      <sheetName val="Анализ"/>
      <sheetName val="Sheet4"/>
      <sheetName val="Sheet5"/>
    </sheetNames>
    <sheetDataSet>
      <sheetData sheetId="0"/>
      <sheetData sheetId="1"/>
      <sheetData sheetId="2"/>
      <sheetData sheetId="3"/>
      <sheetData sheetId="4">
        <row r="5">
          <cell r="B5" t="str">
            <v>Приморский край</v>
          </cell>
        </row>
        <row r="6">
          <cell r="B6" t="str">
            <v>Хабаровский край</v>
          </cell>
        </row>
        <row r="7">
          <cell r="B7" t="str">
            <v>Кировская область</v>
          </cell>
        </row>
        <row r="8">
          <cell r="B8" t="str">
            <v>Самарская область</v>
          </cell>
        </row>
        <row r="9">
          <cell r="B9" t="str">
            <v>Саратовская область</v>
          </cell>
        </row>
        <row r="10">
          <cell r="B10" t="str">
            <v>Нижегородская область</v>
          </cell>
        </row>
        <row r="11">
          <cell r="B11" t="str">
            <v>Ульяновская область</v>
          </cell>
        </row>
        <row r="12">
          <cell r="B12" t="str">
            <v>Пензенская область</v>
          </cell>
        </row>
        <row r="13">
          <cell r="B13" t="str">
            <v>Чувашская республика</v>
          </cell>
        </row>
        <row r="14">
          <cell r="B14" t="str">
            <v>Республика Татарстан</v>
          </cell>
        </row>
        <row r="15">
          <cell r="B15" t="str">
            <v>Республика Мордовия</v>
          </cell>
        </row>
        <row r="16">
          <cell r="B16" t="str">
            <v>Мурманская область</v>
          </cell>
        </row>
        <row r="17">
          <cell r="B17" t="str">
            <v>Псковская область</v>
          </cell>
        </row>
        <row r="18">
          <cell r="B18" t="str">
            <v>Ленинградская область</v>
          </cell>
        </row>
        <row r="19">
          <cell r="B19" t="str">
            <v>Санкт-Петербург</v>
          </cell>
        </row>
        <row r="20">
          <cell r="B20" t="str">
            <v>Республика Бурятия</v>
          </cell>
        </row>
        <row r="21">
          <cell r="B21" t="str">
            <v>Красноярский край</v>
          </cell>
        </row>
        <row r="22">
          <cell r="B22" t="str">
            <v>Томская область</v>
          </cell>
        </row>
        <row r="23">
          <cell r="B23" t="str">
            <v>Новосибирская область</v>
          </cell>
        </row>
        <row r="24">
          <cell r="B24" t="str">
            <v>Свердловская область</v>
          </cell>
        </row>
        <row r="25">
          <cell r="B25" t="str">
            <v>Челябинская область</v>
          </cell>
        </row>
        <row r="26">
          <cell r="B26" t="str">
            <v>Тюменская область</v>
          </cell>
        </row>
        <row r="27">
          <cell r="B27" t="str">
            <v>Калужская область</v>
          </cell>
        </row>
        <row r="28">
          <cell r="B28" t="str">
            <v>Воронежская область</v>
          </cell>
        </row>
        <row r="29">
          <cell r="B29" t="str">
            <v>Тамбовская область</v>
          </cell>
        </row>
        <row r="30">
          <cell r="B30" t="str">
            <v>Белгородская область</v>
          </cell>
        </row>
        <row r="31">
          <cell r="B31" t="str">
            <v>Липецкая область</v>
          </cell>
        </row>
        <row r="32">
          <cell r="B32" t="str">
            <v>Ярославская область</v>
          </cell>
        </row>
        <row r="33">
          <cell r="B33" t="str">
            <v>Москва</v>
          </cell>
        </row>
        <row r="34">
          <cell r="B34" t="str">
            <v>Владимирская область</v>
          </cell>
        </row>
        <row r="35">
          <cell r="B35" t="str">
            <v>Астраханская область</v>
          </cell>
        </row>
        <row r="36">
          <cell r="B36" t="str">
            <v>Ростовская область</v>
          </cell>
        </row>
      </sheetData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Data"/>
      <sheetName val="Sheet4"/>
      <sheetName val="pivot"/>
      <sheetName val="регионы"/>
      <sheetName val="Sheet1"/>
      <sheetName val="Sheet2"/>
      <sheetName val="тарифы по нормативам "/>
      <sheetName val="Sheet5"/>
    </sheetNames>
    <sheetDataSet>
      <sheetData sheetId="0" refreshError="1"/>
      <sheetData sheetId="1" refreshError="1"/>
      <sheetData sheetId="2" refreshError="1"/>
      <sheetData sheetId="3" refreshError="1">
        <row r="5">
          <cell r="B5" t="str">
            <v>Приморский край</v>
          </cell>
          <cell r="C5" t="str">
            <v>Дальневосточный федеральный округ</v>
          </cell>
          <cell r="D5" t="str">
            <v>Дальневосточный</v>
          </cell>
        </row>
        <row r="6">
          <cell r="B6" t="str">
            <v>Хабаровский край</v>
          </cell>
          <cell r="C6" t="str">
            <v>Дальневосточный федеральный округ</v>
          </cell>
          <cell r="D6" t="str">
            <v>Дальневосточный</v>
          </cell>
        </row>
        <row r="7">
          <cell r="B7" t="str">
            <v>Кировская область</v>
          </cell>
          <cell r="C7" t="str">
            <v>Приволжский федеральный округ</v>
          </cell>
          <cell r="D7" t="str">
            <v>Приволжский</v>
          </cell>
        </row>
        <row r="8">
          <cell r="B8" t="str">
            <v>Самарская область</v>
          </cell>
          <cell r="C8" t="str">
            <v>Приволжский федеральный округ</v>
          </cell>
          <cell r="D8" t="str">
            <v>Приволжский</v>
          </cell>
        </row>
        <row r="9">
          <cell r="B9" t="str">
            <v>Саратовская область</v>
          </cell>
          <cell r="C9" t="str">
            <v>Приволжский федеральный округ</v>
          </cell>
          <cell r="D9" t="str">
            <v>Приволжский</v>
          </cell>
        </row>
        <row r="10">
          <cell r="B10" t="str">
            <v>Нижегородская область</v>
          </cell>
          <cell r="C10" t="str">
            <v>Приволжский федеральный округ</v>
          </cell>
          <cell r="D10" t="str">
            <v>Приволжский</v>
          </cell>
        </row>
        <row r="11">
          <cell r="B11" t="str">
            <v>Ульяновская область</v>
          </cell>
          <cell r="C11" t="str">
            <v>Приволжский федеральный округ</v>
          </cell>
          <cell r="D11" t="str">
            <v>Приволжский</v>
          </cell>
        </row>
        <row r="12">
          <cell r="B12" t="str">
            <v>Пензенская область</v>
          </cell>
          <cell r="C12" t="str">
            <v>Приволжский федеральный округ</v>
          </cell>
          <cell r="D12" t="str">
            <v>Приволжский</v>
          </cell>
        </row>
        <row r="13">
          <cell r="B13" t="str">
            <v>Чувашская республика</v>
          </cell>
          <cell r="C13" t="str">
            <v>Приволжский федеральный округ</v>
          </cell>
          <cell r="D13" t="str">
            <v>Приволжский</v>
          </cell>
        </row>
        <row r="14">
          <cell r="B14" t="str">
            <v>Республика Татарстан</v>
          </cell>
          <cell r="C14" t="str">
            <v>Приволжский федеральный округ</v>
          </cell>
          <cell r="D14" t="str">
            <v>Приволжский</v>
          </cell>
        </row>
        <row r="15">
          <cell r="B15" t="str">
            <v>Республика Мордовия</v>
          </cell>
          <cell r="C15" t="str">
            <v>Приволжский федеральный округ</v>
          </cell>
          <cell r="D15" t="str">
            <v>Приволжский</v>
          </cell>
        </row>
        <row r="16">
          <cell r="B16" t="str">
            <v>Мурманская область</v>
          </cell>
          <cell r="C16" t="str">
            <v>Северо-Западный федеральный округ</v>
          </cell>
          <cell r="D16" t="str">
            <v>Северо-Западный</v>
          </cell>
        </row>
        <row r="17">
          <cell r="B17" t="str">
            <v>Псковская область</v>
          </cell>
          <cell r="C17" t="str">
            <v>Северо-Западный федеральный округ</v>
          </cell>
          <cell r="D17" t="str">
            <v>Северо-Западный</v>
          </cell>
        </row>
        <row r="18">
          <cell r="B18" t="str">
            <v>Ленинградская область</v>
          </cell>
          <cell r="C18" t="str">
            <v>Северо-Западный федеральный округ</v>
          </cell>
          <cell r="D18" t="str">
            <v>Северо-Западный</v>
          </cell>
        </row>
        <row r="19">
          <cell r="B19" t="str">
            <v>Санкт-Петербург</v>
          </cell>
          <cell r="C19" t="str">
            <v>Северо-Западный федеральный округ</v>
          </cell>
          <cell r="D19" t="str">
            <v>Северо-Западный</v>
          </cell>
        </row>
        <row r="20">
          <cell r="B20" t="str">
            <v>Республика Бурятия</v>
          </cell>
          <cell r="C20" t="str">
            <v>Сибирский федеральный округ</v>
          </cell>
          <cell r="D20" t="str">
            <v>Сибирский</v>
          </cell>
        </row>
        <row r="21">
          <cell r="B21" t="str">
            <v>Красноярский край</v>
          </cell>
          <cell r="C21" t="str">
            <v>Сибирский федеральный округ</v>
          </cell>
          <cell r="D21" t="str">
            <v>Сибирский</v>
          </cell>
        </row>
        <row r="22">
          <cell r="B22" t="str">
            <v>Томская область</v>
          </cell>
          <cell r="C22" t="str">
            <v>Сибирский федеральный округ</v>
          </cell>
          <cell r="D22" t="str">
            <v>Сибирский</v>
          </cell>
        </row>
        <row r="23">
          <cell r="B23" t="str">
            <v>Новосибирская область</v>
          </cell>
          <cell r="C23" t="str">
            <v>Сибирский федеральный округ</v>
          </cell>
          <cell r="D23" t="str">
            <v>Сибирский</v>
          </cell>
        </row>
        <row r="24">
          <cell r="B24" t="str">
            <v>Свердловская область</v>
          </cell>
          <cell r="C24" t="str">
            <v>Уральский федеральный округ</v>
          </cell>
          <cell r="D24" t="str">
            <v>Уральский</v>
          </cell>
        </row>
        <row r="25">
          <cell r="B25" t="str">
            <v>Челябинская область</v>
          </cell>
          <cell r="C25" t="str">
            <v>Уральский федеральный округ</v>
          </cell>
          <cell r="D25" t="str">
            <v>Уральский</v>
          </cell>
        </row>
        <row r="26">
          <cell r="B26" t="str">
            <v>Тюменская область</v>
          </cell>
          <cell r="C26" t="str">
            <v>Уральский федеральный округ</v>
          </cell>
          <cell r="D26" t="str">
            <v>Уральский</v>
          </cell>
        </row>
        <row r="27">
          <cell r="B27" t="str">
            <v>Калужская область</v>
          </cell>
          <cell r="C27" t="str">
            <v>Центральный федеральный округ</v>
          </cell>
          <cell r="D27" t="str">
            <v>Центральный</v>
          </cell>
        </row>
        <row r="28">
          <cell r="B28" t="str">
            <v>Воронежская область</v>
          </cell>
          <cell r="C28" t="str">
            <v>Центральный федеральный округ</v>
          </cell>
          <cell r="D28" t="str">
            <v>Центральный</v>
          </cell>
        </row>
        <row r="29">
          <cell r="B29" t="str">
            <v>Тамбовская область</v>
          </cell>
          <cell r="C29" t="str">
            <v>Центральный федеральный округ</v>
          </cell>
          <cell r="D29" t="str">
            <v>Центральный</v>
          </cell>
        </row>
        <row r="30">
          <cell r="B30" t="str">
            <v>Белгородская область</v>
          </cell>
          <cell r="C30" t="str">
            <v>Центральный федеральный округ</v>
          </cell>
          <cell r="D30" t="str">
            <v>Центральный</v>
          </cell>
        </row>
        <row r="31">
          <cell r="B31" t="str">
            <v>Липецкая область</v>
          </cell>
          <cell r="C31" t="str">
            <v>Центральный федеральный округ</v>
          </cell>
          <cell r="D31" t="str">
            <v>Центральный</v>
          </cell>
        </row>
        <row r="32">
          <cell r="B32" t="str">
            <v>Ярославская область</v>
          </cell>
          <cell r="C32" t="str">
            <v>Центральный федеральный округ</v>
          </cell>
          <cell r="D32" t="str">
            <v>Центральный</v>
          </cell>
        </row>
        <row r="33">
          <cell r="B33" t="str">
            <v>Москва</v>
          </cell>
          <cell r="C33" t="str">
            <v>Центральный федеральный округ</v>
          </cell>
          <cell r="D33" t="str">
            <v>Центральный</v>
          </cell>
        </row>
        <row r="34">
          <cell r="B34" t="str">
            <v>Владимирская область</v>
          </cell>
          <cell r="C34" t="str">
            <v>Центральный федеральный округ</v>
          </cell>
          <cell r="D34" t="str">
            <v>Центральный</v>
          </cell>
        </row>
        <row r="35">
          <cell r="B35" t="str">
            <v>Астраханская область</v>
          </cell>
          <cell r="C35" t="str">
            <v>Южный федеральный округ</v>
          </cell>
          <cell r="D35" t="str">
            <v>Южный</v>
          </cell>
        </row>
        <row r="36">
          <cell r="B36" t="str">
            <v>Московская область</v>
          </cell>
          <cell r="C36" t="str">
            <v>Центральный федеральный округ</v>
          </cell>
          <cell r="D36" t="str">
            <v>Центральный</v>
          </cell>
        </row>
        <row r="37">
          <cell r="B37" t="str">
            <v>Ростовская область</v>
          </cell>
          <cell r="C37" t="str">
            <v>Южный федеральный округ</v>
          </cell>
          <cell r="D37" t="str">
            <v>Южный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рузки"/>
      <sheetName val="Интегральный (ИТОГ)"/>
      <sheetName val="Интегральный (ИТОГ) (преемст)"/>
      <sheetName val="А"/>
      <sheetName val="Б"/>
      <sheetName val="В"/>
      <sheetName val="Г"/>
      <sheetName val="Интегральный"/>
      <sheetName val="карточка региона (Иг)"/>
      <sheetName val="карточка региона"/>
      <sheetName val="карточка региона (2)"/>
      <sheetName val="Калькулятор"/>
      <sheetName val="Интегральный (6.0.2)"/>
      <sheetName val="Рейтинг"/>
      <sheetName val="Новые показатели (копи)"/>
      <sheetName val="СПИСКИ Регионов (печ)"/>
      <sheetName val="СПИСКИ Регионов"/>
      <sheetName val="Новые показатели"/>
      <sheetName val="Раскраска"/>
      <sheetName val="Cluster Ин"/>
      <sheetName val="Cluster А"/>
      <sheetName val="Cluster Б"/>
      <sheetName val="Cluster В"/>
      <sheetName val="Cluster Г"/>
      <sheetName val="Раскраска (напр)"/>
      <sheetName val="Драйверы изменения"/>
      <sheetName val="форма для карточек сильнслаб"/>
      <sheetName val="форма для карточек драйверы"/>
      <sheetName val="наименования показателей"/>
      <sheetName val="Главы регионов"/>
      <sheetName val="Изм.Восстановления (2)"/>
      <sheetName val="Изм.Восстановления"/>
      <sheetName val="Вес новый"/>
      <sheetName val="Вес"/>
      <sheetName val="Вес (2016)"/>
      <sheetName val="Прирост восст не восст"/>
      <sheetName val="Дельта после восст (2016)"/>
      <sheetName val="Интегральный (преем)"/>
      <sheetName val="Интегральный (2016)"/>
      <sheetName val="А (2016)"/>
      <sheetName val="Б (2016)"/>
      <sheetName val="В (2016)"/>
      <sheetName val="Г (2016)"/>
      <sheetName val="Восст не восст"/>
      <sheetName val="Восст не восст (Карточки)"/>
      <sheetName val="Параметры восстановления"/>
      <sheetName val="Расхождения"/>
      <sheetName val="Восст не восст (Карточки пров)"/>
      <sheetName val="После удаления выбросов"/>
      <sheetName val="После удаления выбросов (2016)"/>
      <sheetName val="После восстановления"/>
      <sheetName val="После восстановления (2016)"/>
      <sheetName val="После нормирования"/>
      <sheetName val="После нормирования (2016)"/>
      <sheetName val="Значения факторов"/>
      <sheetName val="Значения факторов (2016)"/>
      <sheetName val="Индексы по направлениям"/>
      <sheetName val="Индексы по направлениям (2016)"/>
      <sheetName val="Рейтинг по показателям"/>
      <sheetName val="Рейтинг по показателям (2017)"/>
      <sheetName val="Среднее по группам 2017"/>
      <sheetName val="Рейтинг по показателям (2016)"/>
      <sheetName val="Восстановления (2016)"/>
      <sheetName val="Группы (2016)"/>
      <sheetName val="Рейтинг по факторам"/>
      <sheetName val="Рейтинг по направлениям"/>
      <sheetName val="Интегральный Рейтинг"/>
      <sheetName val="Выбросы"/>
      <sheetName val="Параметры расчёта"/>
      <sheetName val="Интегральный (пед)"/>
      <sheetName val="2017&gt;&gt;"/>
      <sheetName val="А1.1"/>
      <sheetName val="А1.2"/>
      <sheetName val="А1.3"/>
      <sheetName val="А2.1"/>
      <sheetName val="А2.2"/>
      <sheetName val="А2.3"/>
      <sheetName val="А3.1"/>
      <sheetName val="А3.2"/>
      <sheetName val="А3.3"/>
      <sheetName val="А4.1"/>
      <sheetName val="А5.1"/>
      <sheetName val="А5.2"/>
      <sheetName val="А5.3"/>
      <sheetName val="Б1.1"/>
      <sheetName val="Б1.2"/>
      <sheetName val="Б1.3"/>
      <sheetName val="Б2.1"/>
      <sheetName val="Б2.2"/>
      <sheetName val="Б2.3"/>
      <sheetName val="Б3.1"/>
      <sheetName val="Б3.2"/>
      <sheetName val="Б3.3"/>
      <sheetName val="Б4.1"/>
      <sheetName val="В1.1"/>
      <sheetName val="В1.2"/>
      <sheetName val="В1.3"/>
      <sheetName val="В1.4"/>
      <sheetName val="В2.1"/>
      <sheetName val="В2.2"/>
      <sheetName val="В2.3"/>
      <sheetName val="В3.1"/>
      <sheetName val="В3.2"/>
      <sheetName val="В3.3"/>
      <sheetName val="В4.1"/>
      <sheetName val="В4.2"/>
      <sheetName val="Г1.1"/>
      <sheetName val="Г1.2"/>
      <sheetName val="Г2.1"/>
      <sheetName val="Г2.2"/>
      <sheetName val="Г2.4"/>
      <sheetName val="Г3.1"/>
      <sheetName val="Г3.2"/>
      <sheetName val="Г3.3"/>
      <sheetName val="Г4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B1" t="str">
            <v>Нет фильтрации</v>
          </cell>
          <cell r="C1" t="str">
            <v>Регионы внимания</v>
          </cell>
          <cell r="D1" t="str">
            <v>Регионы ТОП10</v>
          </cell>
          <cell r="E1" t="str">
            <v>Смена руководителей в регионе</v>
          </cell>
          <cell r="F1" t="str">
            <v>СИЛЬНОЕ изменение
2σ (поз)</v>
          </cell>
          <cell r="G1" t="str">
            <v>СИЛЬНОЕ изменение
σ  (поз)</v>
          </cell>
          <cell r="H1" t="str">
            <v>СИЛЬНОЕ изменение
2σ (инд)</v>
          </cell>
          <cell r="I1" t="str">
            <v>СИЛЬНОЕ изменение
σ  (инд)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</row>
        <row r="93">
          <cell r="A93">
            <v>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рузки"/>
      <sheetName val="Контрольные закупки"/>
      <sheetName val="Short names"/>
      <sheetName val="Разложение на мет. и соб.М16_17"/>
      <sheetName val="Разложение на мет. и соб."/>
      <sheetName val="Разложение на группы собст.Мет"/>
      <sheetName val="Разложение по направлениям ВОС"/>
      <sheetName val="Разложение по направлениям Мет"/>
      <sheetName val="Групповые карточки мет 17"/>
      <sheetName val="Дельта 16-17 (абс. без восст.)"/>
      <sheetName val="Для лучших практик"/>
      <sheetName val="Восстановления+штрафы 2017"/>
      <sheetName val="ГРУППЫ"/>
      <sheetName val="Групповые карточки мет 17 (ВОС)"/>
      <sheetName val="Шаблон преемственность Мет"/>
      <sheetName val="Шаблон преемственность Мет(назв"/>
      <sheetName val="Разложение на мет. и соб. 16_17"/>
      <sheetName val="Разложение на группы собст. 17"/>
      <sheetName val="Разложение на группы собст."/>
      <sheetName val="Труднообъяснимая динамика 17"/>
      <sheetName val="Труднообъяснимая динамика"/>
      <sheetName val="Слайд динамики"/>
      <sheetName val="Непреемственные показатели"/>
      <sheetName val="Duty sob 16-17 (Мет)"/>
      <sheetName val="Duty 16-17 (Мет)"/>
      <sheetName val="Duty 16-17"/>
      <sheetName val="Duty 15-16"/>
      <sheetName val="Duty 14-15-16-17"/>
      <sheetName val="Методология 2014 (17)"/>
      <sheetName val="Методология 2014 (16)"/>
      <sheetName val="Duty 14-15"/>
      <sheetName val="Изменение за счёт нормировк 17"/>
      <sheetName val="Изменение за счёт нормировки"/>
      <sheetName val="Дельта 16-17 (только восст.)"/>
      <sheetName val="Дельта 16-17 (без восст.) (мет)"/>
      <sheetName val="Дельта 16-17 (без восст.)"/>
      <sheetName val="Дельта 15-16 (без восст.)"/>
      <sheetName val="Значительная собтсв. динамиМет"/>
      <sheetName val="Значительная собтсв. динами 17"/>
      <sheetName val="Значительная собтсв. динамика"/>
      <sheetName val="Изменения по группам 17 Мет"/>
      <sheetName val="Изменения по группам 17"/>
      <sheetName val="Изменения по группам"/>
      <sheetName val="Duty 14-15 (относ.)"/>
      <sheetName val="Duty 14-15 (check)"/>
      <sheetName val="Duty 15-16 (относ.)"/>
      <sheetName val="Карточки регионов Пилот"/>
      <sheetName val="После восстановления_Пилот"/>
      <sheetName val="Нормированные данные_Пилот"/>
      <sheetName val="Индекс по направлениям_Пилот"/>
      <sheetName val="Карточка 2015"/>
      <sheetName val="Распределения по группам 17"/>
      <sheetName val="Распределения по группам 17 МЕТ"/>
      <sheetName val="Анти-среднее 17"/>
      <sheetName val="Анти-среднее 17 Мет"/>
      <sheetName val="Собств. изменения по группа 17"/>
      <sheetName val="Групповые карточки регионов МЕ"/>
      <sheetName val="Шаблон преемственность МЕ"/>
      <sheetName val="Групповые карточки регионов 17"/>
      <sheetName val="Распределения по группам"/>
      <sheetName val="Анти-среднее"/>
      <sheetName val="Собств. изменения по группам"/>
      <sheetName val="Групповые карточки регионов"/>
      <sheetName val="Шаблон преемственность"/>
      <sheetName val="После удаления выбросов 2015"/>
      <sheetName val="После восстановления 2015"/>
      <sheetName val="После нормирования 2015"/>
      <sheetName val="Индексы по направлениям 2015"/>
      <sheetName val="Интегральный рейтинг 2015"/>
      <sheetName val="Настройки расчета 2015"/>
      <sheetName val="Карточка 2016"/>
      <sheetName val="Интегральный 2016"/>
      <sheetName val="После удаления выбросов 2016"/>
      <sheetName val="После восстановления 2016"/>
      <sheetName val="После нормирования 2016"/>
      <sheetName val="Индексы по факторам 2016"/>
      <sheetName val="Таблица лучших практик"/>
      <sheetName val="Лучшие практики - А"/>
      <sheetName val="Лучшие практики - Б"/>
      <sheetName val="Лучшие практики - В"/>
      <sheetName val="Лучшие практики - Г"/>
      <sheetName val="Индексы по направлениям 2016"/>
      <sheetName val="Интегральный рейтинг 2016"/>
      <sheetName val="Настройки расчёта 2016"/>
      <sheetName val="Карточка 2017"/>
      <sheetName val="Интегральный (ИТОГ2017)"/>
      <sheetName val="Интегральный 2017"/>
      <sheetName val="После удаления выбросов 2017"/>
      <sheetName val="После восстановления 2017"/>
      <sheetName val="После нормирования 2017"/>
      <sheetName val="Индексы по факторам 2017"/>
      <sheetName val="Таблица лучших практик 2017"/>
      <sheetName val="Лучшие практики - А 2017"/>
      <sheetName val="Лучшие практики - Б 2017"/>
      <sheetName val="Лучшие практики - В 2017"/>
      <sheetName val="Лучшие практики - Г 2017"/>
      <sheetName val="Индексы по направлениям 2017"/>
      <sheetName val="Интегральный рейтинг 2017"/>
      <sheetName val="Настройки расчёта 2017"/>
      <sheetName val="Преемственность"/>
      <sheetName val="Алтайский край"/>
      <sheetName val="Амурская область"/>
      <sheetName val="Архангельская область"/>
      <sheetName val="Астраханская область"/>
      <sheetName val="Белгородская область"/>
      <sheetName val="Брянская область"/>
      <sheetName val="Владимирская область"/>
      <sheetName val="Волгоградская область"/>
      <sheetName val="Вологодская область"/>
      <sheetName val="Воронежская область"/>
      <sheetName val="Еврейская авт. область"/>
      <sheetName val="Забайкальский край"/>
      <sheetName val="Ивановская область"/>
      <sheetName val="Иркутская область"/>
      <sheetName val="Калининградская область"/>
      <sheetName val="Калужская область"/>
      <sheetName val="Камчатский край"/>
      <sheetName val="Кемеровская область"/>
      <sheetName val="Кировская область"/>
      <sheetName val="Костромская область"/>
      <sheetName val="Краснодарский край"/>
      <sheetName val="Красноярский край"/>
      <sheetName val="Курганская область"/>
      <sheetName val="Курская область"/>
      <sheetName val="Ленинградская область"/>
      <sheetName val="Липецкая область"/>
      <sheetName val="Магаданская область"/>
      <sheetName val="Москва"/>
      <sheetName val="Московская область"/>
      <sheetName val="Мурманская область"/>
      <sheetName val="Нижегородская область"/>
      <sheetName val="Новгородская область"/>
      <sheetName val="Новосибирская область"/>
      <sheetName val="Омская область"/>
      <sheetName val="Оренбургская область"/>
      <sheetName val="Орловская область"/>
      <sheetName val="Пензенская область"/>
      <sheetName val="Пермский край"/>
      <sheetName val="Приморский край"/>
      <sheetName val="Псковская область"/>
      <sheetName val="Республика Адыгея"/>
      <sheetName val="Республика Алтай"/>
      <sheetName val="Республика Башкортостан"/>
      <sheetName val="Республика Бурятия"/>
      <sheetName val="Республика Дагестан"/>
      <sheetName val="Республика Ингушетия"/>
      <sheetName val="Респ. Кабардино-Балкария"/>
      <sheetName val="Республика Калмыкия"/>
      <sheetName val="Респ. Карачаево-Черкессия"/>
      <sheetName val="Республика Карелия"/>
      <sheetName val="Республика Коми"/>
      <sheetName val="Республика Марий Эл"/>
      <sheetName val="Республика Мордовия"/>
      <sheetName val="Республика Саха (Якутия)"/>
      <sheetName val="Респ. Северная Осетия - Алания"/>
      <sheetName val="Республика Татарстан"/>
      <sheetName val="Республика Тыва"/>
      <sheetName val="Республика Хакасия"/>
      <sheetName val="Ростовская область"/>
      <sheetName val="Рязанская область"/>
      <sheetName val="Самарская область"/>
      <sheetName val="Санкт-Петербург"/>
      <sheetName val="Саратовская область"/>
      <sheetName val="Сахалинская область"/>
      <sheetName val="Свердловская область"/>
      <sheetName val="Смоленская область"/>
      <sheetName val="Ставропольский край"/>
      <sheetName val="Тамбовская область"/>
      <sheetName val="Тверская область"/>
      <sheetName val="Томская область"/>
      <sheetName val="Тульская область"/>
      <sheetName val="Тюменская область"/>
      <sheetName val="Удмуртская Республика"/>
      <sheetName val="Ульяновская область"/>
      <sheetName val="Хабаровский край"/>
      <sheetName val="Ханты-Мансийский АО - Югра"/>
      <sheetName val="Челябинская область"/>
      <sheetName val="Чеченская Республика"/>
      <sheetName val="Чувашская Республика"/>
      <sheetName val="Ямало-Ненецкий автономный округ"/>
      <sheetName val="Ярославская обла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A6" t="str">
            <v>Алтайский край</v>
          </cell>
        </row>
      </sheetData>
      <sheetData sheetId="7" refreshError="1"/>
      <sheetData sheetId="8" refreshError="1"/>
      <sheetData sheetId="9">
        <row r="2">
          <cell r="C2" t="str">
            <v>А1.1</v>
          </cell>
          <cell r="D2" t="str">
            <v>А1.2</v>
          </cell>
          <cell r="E2" t="str">
            <v>А1.3</v>
          </cell>
          <cell r="F2" t="str">
            <v>А2.1</v>
          </cell>
          <cell r="G2" t="str">
            <v>А2.2</v>
          </cell>
          <cell r="H2" t="str">
            <v>А2.3</v>
          </cell>
          <cell r="I2" t="str">
            <v>А3.1</v>
          </cell>
          <cell r="J2" t="str">
            <v>А3.2</v>
          </cell>
          <cell r="K2" t="str">
            <v>А3.3</v>
          </cell>
          <cell r="L2" t="str">
            <v>А4.1</v>
          </cell>
          <cell r="M2" t="str">
            <v>А5.1</v>
          </cell>
          <cell r="N2" t="str">
            <v>А5.2</v>
          </cell>
          <cell r="O2" t="str">
            <v>А5.3</v>
          </cell>
          <cell r="P2" t="str">
            <v>Б1.1</v>
          </cell>
          <cell r="Q2" t="str">
            <v>Б1.2</v>
          </cell>
          <cell r="R2" t="str">
            <v>Б1.3</v>
          </cell>
          <cell r="S2" t="str">
            <v>Б2.1</v>
          </cell>
          <cell r="T2" t="str">
            <v>Б2.2</v>
          </cell>
          <cell r="U2" t="str">
            <v>Б2.3</v>
          </cell>
          <cell r="V2" t="str">
            <v>Б3.1</v>
          </cell>
          <cell r="W2" t="str">
            <v>Б3.2</v>
          </cell>
          <cell r="X2" t="str">
            <v>Б3.3</v>
          </cell>
          <cell r="Y2" t="str">
            <v>Б4.1</v>
          </cell>
          <cell r="Z2" t="str">
            <v>В1.1</v>
          </cell>
          <cell r="AA2" t="str">
            <v>В1.2</v>
          </cell>
          <cell r="AB2" t="str">
            <v>В1.3</v>
          </cell>
          <cell r="AC2" t="str">
            <v>В1.4</v>
          </cell>
          <cell r="AD2" t="str">
            <v>В2.1</v>
          </cell>
          <cell r="AE2" t="str">
            <v>В2.2</v>
          </cell>
          <cell r="AF2" t="str">
            <v>В2.3</v>
          </cell>
          <cell r="AG2" t="str">
            <v>В3.1</v>
          </cell>
          <cell r="AH2" t="str">
            <v>В3.2</v>
          </cell>
          <cell r="AI2" t="str">
            <v>В3.3</v>
          </cell>
          <cell r="AJ2" t="str">
            <v>В4.1</v>
          </cell>
          <cell r="AK2" t="str">
            <v>В4.2</v>
          </cell>
          <cell r="AL2" t="str">
            <v>Г1.1</v>
          </cell>
          <cell r="AM2" t="str">
            <v>Г1.2</v>
          </cell>
          <cell r="AN2" t="str">
            <v>Г1.3</v>
          </cell>
          <cell r="AO2" t="str">
            <v>Г2.1</v>
          </cell>
          <cell r="AP2" t="str">
            <v>Г2.2</v>
          </cell>
          <cell r="AQ2" t="str">
            <v>Г2.4</v>
          </cell>
          <cell r="AR2" t="str">
            <v>Г3.1</v>
          </cell>
          <cell r="AS2" t="str">
            <v>Г3.2</v>
          </cell>
          <cell r="AT2" t="str">
            <v>Г3.3</v>
          </cell>
          <cell r="AU2" t="str">
            <v>Г4.1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рузки"/>
      <sheetName val="Контрольные закупки"/>
      <sheetName val="Short names"/>
      <sheetName val="Разложение на мет. и соб.М16_17"/>
      <sheetName val="Разложение на мет. и соб."/>
      <sheetName val="Разложение на группы собст.Мет"/>
      <sheetName val="Разложение по направлениям ВОС"/>
      <sheetName val="Разложение по направлениям Мет"/>
      <sheetName val="Групповые карточки мет 17"/>
      <sheetName val="ГРУППЫ"/>
      <sheetName val="Групповые карточки мет 17 (ВОС)"/>
      <sheetName val="Шаблон преемственность Мет"/>
      <sheetName val="Шаблон преемственность Мет(назв"/>
      <sheetName val="Разложение на мет. и соб. 16_17"/>
      <sheetName val="Разложение на группы собст. 17"/>
      <sheetName val="Разложение на группы собст."/>
      <sheetName val="Труднообъяснимая динамика 17"/>
      <sheetName val="Труднообъяснимая динамика"/>
      <sheetName val="Слайд динамики"/>
      <sheetName val="Непреемственные показатели"/>
      <sheetName val="Duty sob 16-17 (Мет)"/>
      <sheetName val="Duty 16-17 (Мет)"/>
      <sheetName val="Duty 16-17"/>
      <sheetName val="Duty 15-16"/>
      <sheetName val="Duty 14-15-16-17"/>
      <sheetName val="Методология 2014 (17)"/>
      <sheetName val="Методология 2014 (16)"/>
      <sheetName val="Duty 14-15"/>
      <sheetName val="Изменение за счёт нормировк 17"/>
      <sheetName val="Изменение за счёт нормировки"/>
      <sheetName val="Дельта 16-17 (только восст.)"/>
      <sheetName val="Дельта 16-17 (без восст.) (мет)"/>
      <sheetName val="Дельта 16-17 (без восст.)"/>
      <sheetName val="Дельта 15-16 (без восст.)"/>
      <sheetName val="Значительная собтсв. динамиМет"/>
      <sheetName val="Значительная собтсв. динами 17"/>
      <sheetName val="Значительная собтсв. динамика"/>
      <sheetName val="Изменения по группам 17 Мет"/>
      <sheetName val="Изменения по группам 17"/>
      <sheetName val="Изменения по группам"/>
      <sheetName val="Duty 14-15 (относ.)"/>
      <sheetName val="Duty 14-15 (check)"/>
      <sheetName val="Duty 15-16 (относ.)"/>
      <sheetName val="Карточки регионов Пилот"/>
      <sheetName val="После восстановления_Пилот"/>
      <sheetName val="Нормированные данные_Пилот"/>
      <sheetName val="Индекс по направлениям_Пилот"/>
      <sheetName val="Карточка 2015"/>
      <sheetName val="Распределения по группам 17"/>
      <sheetName val="Распределения по группам 17 МЕТ"/>
      <sheetName val="Анти-среднее 17"/>
      <sheetName val="Анти-среднее 17 Мет"/>
      <sheetName val="Собств. изменения по группа 17"/>
      <sheetName val="Групповые карточки регионов МЕ"/>
      <sheetName val="Шаблон преемственность МЕ"/>
      <sheetName val="Групповые карточки регионов 17"/>
      <sheetName val="Распределения по группам"/>
      <sheetName val="Анти-среднее"/>
      <sheetName val="Собств. изменения по группам"/>
      <sheetName val="Групповые карточки регионов"/>
      <sheetName val="Шаблон преемственность"/>
      <sheetName val="После удаления выбросов 2015"/>
      <sheetName val="После восстановления 2015"/>
      <sheetName val="После нормирования 2015"/>
      <sheetName val="Индексы по направлениям 2015"/>
      <sheetName val="Интегральный рейтинг 2015"/>
      <sheetName val="Настройки расчета 2015"/>
      <sheetName val="Карточка 2016"/>
      <sheetName val="Интегральный 2016"/>
      <sheetName val="После удаления выбросов 2016"/>
      <sheetName val="После восстановления 2016"/>
      <sheetName val="После нормирования 2016"/>
      <sheetName val="Индексы по факторам 2016"/>
      <sheetName val="Таблица лучших практик"/>
      <sheetName val="Лучшие практики - А"/>
      <sheetName val="Лучшие практики - Б"/>
      <sheetName val="Лучшие практики - В"/>
      <sheetName val="Лучшие практики - Г"/>
      <sheetName val="Индексы по направлениям 2016"/>
      <sheetName val="Интегральный рейтинг 2016"/>
      <sheetName val="Настройки расчёта 2016"/>
      <sheetName val="Карточка 2017"/>
      <sheetName val="Интегральный (ИТОГ2017)"/>
      <sheetName val="Интегральный 2017"/>
      <sheetName val="После удаления выбросов 2017"/>
      <sheetName val="После восстановления 2017"/>
      <sheetName val="После нормирования 2017"/>
      <sheetName val="Индексы по факторам 2017"/>
      <sheetName val="Таблица лучших практик 2017"/>
      <sheetName val="Лучшие практики - А 2017"/>
      <sheetName val="Лучшие практики - Б 2017"/>
      <sheetName val="Лучшие практики - В 2017"/>
      <sheetName val="Лучшие практики - Г 2017"/>
      <sheetName val="Индексы по направлениям 2017"/>
      <sheetName val="Интегральный рейтинг 2017"/>
      <sheetName val="Настройки расчёта 2017"/>
      <sheetName val="Преемственность"/>
      <sheetName val="Алтайский край"/>
      <sheetName val="Амурская область"/>
      <sheetName val="Архангельская область"/>
      <sheetName val="Астраханская область"/>
      <sheetName val="Белгородская область"/>
      <sheetName val="Брянская область"/>
      <sheetName val="Владимирская область"/>
      <sheetName val="Волгоградская область"/>
      <sheetName val="Вологодская область"/>
      <sheetName val="Воронежская область"/>
      <sheetName val="Еврейская авт. область"/>
      <sheetName val="Забайкальский край"/>
      <sheetName val="Ивановская область"/>
      <sheetName val="Иркутская область"/>
      <sheetName val="Калининградская область"/>
      <sheetName val="Калужская область"/>
      <sheetName val="Камчатский край"/>
      <sheetName val="Кемеровская область"/>
      <sheetName val="Кировская область"/>
      <sheetName val="Костромская область"/>
      <sheetName val="Краснодарский край"/>
      <sheetName val="Красноярский край"/>
      <sheetName val="Курганская область"/>
      <sheetName val="Курская область"/>
      <sheetName val="Ленинградская область"/>
      <sheetName val="Липецкая область"/>
      <sheetName val="Магаданская область"/>
      <sheetName val="Москва"/>
      <sheetName val="Московская область"/>
      <sheetName val="Мурманская область"/>
      <sheetName val="Нижегородская область"/>
      <sheetName val="Новгородская область"/>
      <sheetName val="Новосибирская область"/>
      <sheetName val="Омская область"/>
      <sheetName val="Оренбургская область"/>
      <sheetName val="Орловская область"/>
      <sheetName val="Пензенская область"/>
      <sheetName val="Пермский край"/>
      <sheetName val="Приморский край"/>
      <sheetName val="Псковская область"/>
      <sheetName val="Республика Адыгея"/>
      <sheetName val="Республика Алтай"/>
      <sheetName val="Республика Башкортостан"/>
      <sheetName val="Республика Бурятия"/>
      <sheetName val="Республика Дагестан"/>
      <sheetName val="Республика Ингушетия"/>
      <sheetName val="Респ. Кабардино-Балкария"/>
      <sheetName val="Республика Калмыкия"/>
      <sheetName val="Респ. Карачаево-Черкессия"/>
      <sheetName val="Республика Карелия"/>
      <sheetName val="Республика Коми"/>
      <sheetName val="Республика Марий Эл"/>
      <sheetName val="Республика Мордовия"/>
      <sheetName val="Республика Саха (Якутия)"/>
      <sheetName val="Респ. Северная Осетия - Алания"/>
      <sheetName val="Республика Татарстан"/>
      <sheetName val="Республика Тыва"/>
      <sheetName val="Республика Хакасия"/>
      <sheetName val="Ростовская область"/>
      <sheetName val="Рязанская область"/>
      <sheetName val="Самарская область"/>
      <sheetName val="Санкт-Петербург"/>
      <sheetName val="Саратовская область"/>
      <sheetName val="Сахалинская область"/>
      <sheetName val="Свердловская область"/>
      <sheetName val="Смоленская область"/>
      <sheetName val="Ставропольский край"/>
      <sheetName val="Тамбовская область"/>
      <sheetName val="Тверская область"/>
      <sheetName val="Томская область"/>
      <sheetName val="Тульская область"/>
      <sheetName val="Тюменская область"/>
      <sheetName val="Удмуртская Республика"/>
      <sheetName val="Ульяновская область"/>
      <sheetName val="Хабаровский край"/>
      <sheetName val="Ханты-Мансийский АО - Югра"/>
      <sheetName val="Челябинская область"/>
      <sheetName val="Чеченская Республика"/>
      <sheetName val="Чувашская Республика"/>
      <sheetName val="Ямало-Ненецкий автономный округ"/>
      <sheetName val="Ярославская область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 t="str">
            <v>Алтайский край</v>
          </cell>
        </row>
        <row r="7">
          <cell r="A7" t="str">
            <v>Амурская область</v>
          </cell>
        </row>
        <row r="8">
          <cell r="A8" t="str">
            <v>Архангельская область</v>
          </cell>
        </row>
        <row r="9">
          <cell r="A9" t="str">
            <v>Астраханская область</v>
          </cell>
        </row>
        <row r="10">
          <cell r="A10" t="str">
            <v>Белгородская область</v>
          </cell>
        </row>
        <row r="11">
          <cell r="A11" t="str">
            <v>Брянская область</v>
          </cell>
        </row>
        <row r="12">
          <cell r="A12" t="str">
            <v>Владимирская область</v>
          </cell>
        </row>
        <row r="13">
          <cell r="A13" t="str">
            <v>Волгоградская область</v>
          </cell>
        </row>
        <row r="14">
          <cell r="A14" t="str">
            <v>Вологодская область</v>
          </cell>
        </row>
        <row r="15">
          <cell r="A15" t="str">
            <v>Воронежская область</v>
          </cell>
        </row>
        <row r="16">
          <cell r="A16" t="str">
            <v>Еврейская автономная область</v>
          </cell>
        </row>
        <row r="17">
          <cell r="A17" t="str">
            <v>Забайкальский край</v>
          </cell>
        </row>
        <row r="18">
          <cell r="A18" t="str">
            <v>Ивановская область</v>
          </cell>
        </row>
        <row r="19">
          <cell r="A19" t="str">
            <v>Иркутская область</v>
          </cell>
        </row>
        <row r="20">
          <cell r="A20" t="str">
            <v>Калининградская область</v>
          </cell>
        </row>
        <row r="21">
          <cell r="A21" t="str">
            <v>Калужская область</v>
          </cell>
        </row>
        <row r="22">
          <cell r="A22" t="str">
            <v>Камчатский край</v>
          </cell>
        </row>
        <row r="23">
          <cell r="A23" t="str">
            <v>Кемеровская область</v>
          </cell>
        </row>
        <row r="24">
          <cell r="A24" t="str">
            <v>Кировская область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Москва</v>
          </cell>
        </row>
        <row r="34">
          <cell r="A34" t="str">
            <v>Московская область</v>
          </cell>
        </row>
        <row r="35">
          <cell r="A35" t="str">
            <v>Мурманская область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Кабардино-Балкария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Карачаево-Черкессия</v>
          </cell>
        </row>
        <row r="55">
          <cell r="A55" t="str">
            <v>Республика Карелия</v>
          </cell>
        </row>
        <row r="56">
          <cell r="A56" t="str">
            <v>Республика Коми</v>
          </cell>
        </row>
        <row r="57">
          <cell r="A57" t="str">
            <v>Республика Марий Эл</v>
          </cell>
        </row>
        <row r="58">
          <cell r="A58" t="str">
            <v>Республика Мордовия</v>
          </cell>
        </row>
        <row r="59">
          <cell r="A59" t="str">
            <v>Республика Саха (Якутия)</v>
          </cell>
        </row>
        <row r="60">
          <cell r="A60" t="str">
            <v>Республика Северная Осетия - Алания</v>
          </cell>
        </row>
        <row r="61">
          <cell r="A61" t="str">
            <v>Республика Татарстан</v>
          </cell>
        </row>
        <row r="62">
          <cell r="A62" t="str">
            <v>Республика Тыва</v>
          </cell>
        </row>
        <row r="63">
          <cell r="A63" t="str">
            <v>Республика Хакасия</v>
          </cell>
        </row>
        <row r="64">
          <cell r="A64" t="str">
            <v>Ростовская область</v>
          </cell>
        </row>
        <row r="65">
          <cell r="A65" t="str">
            <v>Рязанская область</v>
          </cell>
        </row>
        <row r="66">
          <cell r="A66" t="str">
            <v>Самарская область</v>
          </cell>
        </row>
        <row r="67">
          <cell r="A67" t="str">
            <v>Санкт-Петербург</v>
          </cell>
        </row>
        <row r="68">
          <cell r="A68" t="str">
            <v>Саратовская область</v>
          </cell>
        </row>
        <row r="69">
          <cell r="A69" t="str">
            <v>Сахалинская область</v>
          </cell>
        </row>
        <row r="70">
          <cell r="A70" t="str">
            <v>Свердловская область</v>
          </cell>
        </row>
        <row r="71">
          <cell r="A71" t="str">
            <v>Смоленская область</v>
          </cell>
        </row>
        <row r="72">
          <cell r="A72" t="str">
            <v>Ставропольский край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Хабаровский край</v>
          </cell>
        </row>
        <row r="81">
          <cell r="A81" t="str">
            <v>Ханты-Мансийский автономный округ - Югра</v>
          </cell>
        </row>
        <row r="82">
          <cell r="A82" t="str">
            <v>Челябинская область</v>
          </cell>
        </row>
        <row r="83">
          <cell r="A83" t="str">
            <v>Чеченская Республика</v>
          </cell>
        </row>
        <row r="84">
          <cell r="A84" t="str">
            <v>Чувашская Республика</v>
          </cell>
        </row>
        <row r="85">
          <cell r="A85" t="str">
            <v>Ямало-Ненецкий автономный округ</v>
          </cell>
        </row>
        <row r="86">
          <cell r="A86" t="str">
            <v>Ярославская область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FC200"/>
  <sheetViews>
    <sheetView showGridLines="0" showRowColHeaders="0" tabSelected="1" showRuler="0" view="pageBreakPreview" topLeftCell="A28" zoomScaleNormal="100" zoomScaleSheetLayoutView="100" workbookViewId="0">
      <selection activeCell="H40" sqref="H40"/>
    </sheetView>
  </sheetViews>
  <sheetFormatPr defaultColWidth="8.88671875" defaultRowHeight="14.4" x14ac:dyDescent="0.3"/>
  <cols>
    <col min="1" max="1" width="49.33203125" style="16" customWidth="1"/>
    <col min="2" max="6" width="8.88671875" customWidth="1"/>
    <col min="7" max="7" width="3" customWidth="1"/>
    <col min="8" max="9" width="10" customWidth="1"/>
    <col min="10" max="10" width="9.6640625" customWidth="1"/>
    <col min="11" max="11" width="9.33203125" customWidth="1"/>
    <col min="12" max="12" width="3" customWidth="1"/>
    <col min="13" max="13" width="1.6640625" hidden="1" customWidth="1"/>
    <col min="14" max="16383" width="0" hidden="1" customWidth="1"/>
    <col min="16384" max="16384" width="55.88671875" style="16" customWidth="1"/>
  </cols>
  <sheetData>
    <row r="1" spans="2:12" ht="23.4" x14ac:dyDescent="0.45">
      <c r="B1" s="62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4"/>
    </row>
    <row r="2" spans="2:12" ht="15.6" x14ac:dyDescent="0.3">
      <c r="B2" s="18">
        <v>1</v>
      </c>
      <c r="C2" s="21" t="s">
        <v>137</v>
      </c>
      <c r="D2" s="22"/>
      <c r="E2" s="22"/>
      <c r="F2" s="23"/>
      <c r="G2" s="3"/>
      <c r="H2" s="30" t="s">
        <v>125</v>
      </c>
      <c r="I2" s="30"/>
      <c r="J2" s="30"/>
      <c r="K2" s="30"/>
      <c r="L2" s="4"/>
    </row>
    <row r="3" spans="2:12" ht="15.6" customHeight="1" x14ac:dyDescent="0.3">
      <c r="B3" s="19"/>
      <c r="C3" s="24"/>
      <c r="D3" s="25"/>
      <c r="E3" s="25"/>
      <c r="F3" s="26"/>
      <c r="G3" s="5"/>
      <c r="H3" s="37"/>
      <c r="I3" s="37"/>
      <c r="J3" s="37"/>
      <c r="K3" s="37"/>
      <c r="L3" s="6"/>
    </row>
    <row r="4" spans="2:12" ht="15.6" x14ac:dyDescent="0.3">
      <c r="B4" s="19"/>
      <c r="C4" s="24"/>
      <c r="D4" s="25"/>
      <c r="E4" s="25"/>
      <c r="F4" s="26"/>
      <c r="G4" s="5"/>
      <c r="H4" s="37"/>
      <c r="I4" s="37"/>
      <c r="J4" s="37"/>
      <c r="K4" s="37"/>
      <c r="L4" s="6"/>
    </row>
    <row r="5" spans="2:12" ht="15.6" x14ac:dyDescent="0.3">
      <c r="B5" s="19"/>
      <c r="C5" s="24"/>
      <c r="D5" s="25"/>
      <c r="E5" s="25"/>
      <c r="F5" s="26"/>
      <c r="G5" s="5"/>
      <c r="H5" s="37"/>
      <c r="I5" s="37"/>
      <c r="J5" s="37"/>
      <c r="K5" s="37"/>
      <c r="L5" s="6"/>
    </row>
    <row r="6" spans="2:12" ht="15.6" x14ac:dyDescent="0.3">
      <c r="B6" s="20"/>
      <c r="C6" s="27"/>
      <c r="D6" s="28"/>
      <c r="E6" s="28"/>
      <c r="F6" s="29"/>
      <c r="G6" s="7"/>
      <c r="H6" s="7"/>
      <c r="I6" s="7"/>
      <c r="J6" s="7"/>
      <c r="K6" s="7"/>
      <c r="L6" s="8"/>
    </row>
    <row r="7" spans="2:12" ht="15.75" customHeight="1" x14ac:dyDescent="0.3">
      <c r="B7" s="18">
        <v>2</v>
      </c>
      <c r="C7" s="21" t="s">
        <v>5</v>
      </c>
      <c r="D7" s="22"/>
      <c r="E7" s="22"/>
      <c r="F7" s="23"/>
      <c r="G7" s="3"/>
      <c r="H7" s="30" t="s">
        <v>1</v>
      </c>
      <c r="I7" s="30"/>
      <c r="J7" s="30"/>
      <c r="K7" s="30"/>
      <c r="L7" s="4"/>
    </row>
    <row r="8" spans="2:12" ht="15.6" x14ac:dyDescent="0.3">
      <c r="B8" s="19"/>
      <c r="C8" s="24"/>
      <c r="D8" s="25"/>
      <c r="E8" s="25"/>
      <c r="F8" s="26"/>
      <c r="G8" s="5"/>
      <c r="H8" s="31"/>
      <c r="I8" s="32"/>
      <c r="J8" s="32"/>
      <c r="K8" s="33"/>
      <c r="L8" s="6"/>
    </row>
    <row r="9" spans="2:12" ht="15.6" x14ac:dyDescent="0.3">
      <c r="B9" s="19"/>
      <c r="C9" s="24"/>
      <c r="D9" s="25"/>
      <c r="E9" s="25"/>
      <c r="F9" s="26"/>
      <c r="G9" s="5"/>
      <c r="H9" s="34"/>
      <c r="I9" s="35"/>
      <c r="J9" s="35"/>
      <c r="K9" s="36"/>
      <c r="L9" s="6"/>
    </row>
    <row r="10" spans="2:12" ht="15.6" x14ac:dyDescent="0.3">
      <c r="B10" s="20"/>
      <c r="C10" s="27"/>
      <c r="D10" s="28"/>
      <c r="E10" s="28"/>
      <c r="F10" s="29"/>
      <c r="G10" s="7"/>
      <c r="H10" s="7"/>
      <c r="I10" s="7"/>
      <c r="J10" s="7"/>
      <c r="K10" s="7"/>
      <c r="L10" s="8"/>
    </row>
    <row r="11" spans="2:12" ht="15.75" customHeight="1" x14ac:dyDescent="0.3">
      <c r="B11" s="18">
        <v>3</v>
      </c>
      <c r="C11" s="21" t="s">
        <v>142</v>
      </c>
      <c r="D11" s="22"/>
      <c r="E11" s="22"/>
      <c r="F11" s="23"/>
      <c r="G11" s="3"/>
      <c r="H11" s="30" t="s">
        <v>139</v>
      </c>
      <c r="I11" s="30"/>
      <c r="J11" s="30"/>
      <c r="K11" s="30"/>
      <c r="L11" s="4"/>
    </row>
    <row r="12" spans="2:12" ht="15.6" x14ac:dyDescent="0.3">
      <c r="B12" s="19"/>
      <c r="C12" s="24"/>
      <c r="D12" s="25"/>
      <c r="E12" s="25"/>
      <c r="F12" s="26"/>
      <c r="G12" s="5"/>
      <c r="H12" s="68"/>
      <c r="I12" s="69"/>
      <c r="J12" s="69"/>
      <c r="K12" s="70"/>
      <c r="L12" s="6"/>
    </row>
    <row r="13" spans="2:12" ht="15.6" x14ac:dyDescent="0.3">
      <c r="B13" s="19"/>
      <c r="C13" s="24"/>
      <c r="D13" s="25"/>
      <c r="E13" s="25"/>
      <c r="F13" s="26"/>
      <c r="G13" s="1"/>
      <c r="H13" s="58" t="s">
        <v>144</v>
      </c>
      <c r="I13" s="58"/>
      <c r="J13" s="58"/>
      <c r="K13" s="58"/>
      <c r="L13" s="2"/>
    </row>
    <row r="14" spans="2:12" ht="15.6" x14ac:dyDescent="0.3">
      <c r="B14" s="19"/>
      <c r="C14" s="24"/>
      <c r="D14" s="25"/>
      <c r="E14" s="25"/>
      <c r="F14" s="26"/>
      <c r="G14" s="6"/>
      <c r="H14" s="59"/>
      <c r="I14" s="59"/>
      <c r="J14" s="59"/>
      <c r="K14" s="59"/>
      <c r="L14" s="17"/>
    </row>
    <row r="15" spans="2:12" ht="15.6" x14ac:dyDescent="0.3">
      <c r="B15" s="19"/>
      <c r="C15" s="24"/>
      <c r="D15" s="25"/>
      <c r="E15" s="25"/>
      <c r="F15" s="26"/>
      <c r="G15" s="1"/>
      <c r="H15" s="58" t="s">
        <v>140</v>
      </c>
      <c r="I15" s="58"/>
      <c r="J15" s="58"/>
      <c r="K15" s="58"/>
      <c r="L15" s="2"/>
    </row>
    <row r="16" spans="2:12" ht="15.6" x14ac:dyDescent="0.3">
      <c r="B16" s="19"/>
      <c r="C16" s="24"/>
      <c r="D16" s="25"/>
      <c r="E16" s="25"/>
      <c r="F16" s="26"/>
      <c r="G16" s="5"/>
      <c r="H16" s="59"/>
      <c r="I16" s="59"/>
      <c r="J16" s="59"/>
      <c r="K16" s="59"/>
      <c r="L16" s="6"/>
    </row>
    <row r="17" spans="2:12" ht="15.6" x14ac:dyDescent="0.3">
      <c r="B17" s="19"/>
      <c r="C17" s="24"/>
      <c r="D17" s="25"/>
      <c r="E17" s="25"/>
      <c r="F17" s="26"/>
      <c r="G17" s="1"/>
      <c r="H17" s="60" t="s">
        <v>141</v>
      </c>
      <c r="I17" s="60"/>
      <c r="J17" s="60"/>
      <c r="K17" s="60"/>
      <c r="L17" s="2"/>
    </row>
    <row r="18" spans="2:12" ht="15.6" x14ac:dyDescent="0.3">
      <c r="B18" s="19"/>
      <c r="C18" s="24"/>
      <c r="D18" s="25"/>
      <c r="E18" s="25"/>
      <c r="F18" s="26"/>
      <c r="G18" s="1"/>
      <c r="H18" s="59"/>
      <c r="I18" s="59"/>
      <c r="J18" s="59"/>
      <c r="K18" s="59"/>
      <c r="L18" s="2"/>
    </row>
    <row r="19" spans="2:12" ht="15.6" x14ac:dyDescent="0.3">
      <c r="B19" s="20"/>
      <c r="C19" s="27"/>
      <c r="D19" s="28"/>
      <c r="E19" s="28"/>
      <c r="F19" s="29"/>
      <c r="G19" s="1"/>
      <c r="H19" s="7"/>
      <c r="I19" s="7"/>
      <c r="J19" s="7"/>
      <c r="K19" s="7"/>
      <c r="L19" s="2"/>
    </row>
    <row r="20" spans="2:12" ht="15.6" x14ac:dyDescent="0.3">
      <c r="B20" s="18">
        <v>4</v>
      </c>
      <c r="C20" s="21" t="s">
        <v>14</v>
      </c>
      <c r="D20" s="22"/>
      <c r="E20" s="22"/>
      <c r="F20" s="23"/>
      <c r="G20" s="3"/>
      <c r="H20" s="30" t="s">
        <v>125</v>
      </c>
      <c r="I20" s="30"/>
      <c r="J20" s="30"/>
      <c r="K20" s="30"/>
      <c r="L20" s="4"/>
    </row>
    <row r="21" spans="2:12" ht="15.6" x14ac:dyDescent="0.3">
      <c r="B21" s="19"/>
      <c r="C21" s="24"/>
      <c r="D21" s="25"/>
      <c r="E21" s="25"/>
      <c r="F21" s="26"/>
      <c r="G21" s="5"/>
      <c r="H21" s="59"/>
      <c r="I21" s="59"/>
      <c r="J21" s="59"/>
      <c r="K21" s="59"/>
      <c r="L21" s="6"/>
    </row>
    <row r="22" spans="2:12" ht="15.6" x14ac:dyDescent="0.3">
      <c r="B22" s="20"/>
      <c r="C22" s="27"/>
      <c r="D22" s="28"/>
      <c r="E22" s="28"/>
      <c r="F22" s="29"/>
      <c r="G22" s="7"/>
      <c r="H22" s="7"/>
      <c r="I22" s="7"/>
      <c r="J22" s="7"/>
      <c r="K22" s="7"/>
      <c r="L22" s="8"/>
    </row>
    <row r="23" spans="2:12" ht="15.6" x14ac:dyDescent="0.3">
      <c r="B23" s="18">
        <v>5</v>
      </c>
      <c r="C23" s="21" t="s">
        <v>15</v>
      </c>
      <c r="D23" s="22"/>
      <c r="E23" s="22"/>
      <c r="F23" s="23"/>
      <c r="G23" s="3"/>
      <c r="H23" s="30" t="s">
        <v>125</v>
      </c>
      <c r="I23" s="30"/>
      <c r="J23" s="30"/>
      <c r="K23" s="30"/>
      <c r="L23" s="4"/>
    </row>
    <row r="24" spans="2:12" ht="15.6" x14ac:dyDescent="0.3">
      <c r="B24" s="19"/>
      <c r="C24" s="24"/>
      <c r="D24" s="25"/>
      <c r="E24" s="25"/>
      <c r="F24" s="26"/>
      <c r="G24" s="5"/>
      <c r="H24" s="59"/>
      <c r="I24" s="59"/>
      <c r="J24" s="59"/>
      <c r="K24" s="59"/>
      <c r="L24" s="6"/>
    </row>
    <row r="25" spans="2:12" ht="15.6" x14ac:dyDescent="0.3">
      <c r="B25" s="20"/>
      <c r="C25" s="27"/>
      <c r="D25" s="28"/>
      <c r="E25" s="28"/>
      <c r="F25" s="29"/>
      <c r="G25" s="7"/>
      <c r="H25" s="7"/>
      <c r="I25" s="7"/>
      <c r="J25" s="7"/>
      <c r="K25" s="7"/>
      <c r="L25" s="8"/>
    </row>
    <row r="26" spans="2:12" ht="15.6" x14ac:dyDescent="0.3">
      <c r="B26" s="18">
        <v>6</v>
      </c>
      <c r="C26" s="21" t="s">
        <v>97</v>
      </c>
      <c r="D26" s="22"/>
      <c r="E26" s="22"/>
      <c r="F26" s="23"/>
      <c r="G26" s="3"/>
      <c r="H26" s="30" t="s">
        <v>1</v>
      </c>
      <c r="I26" s="30"/>
      <c r="J26" s="30"/>
      <c r="K26" s="30"/>
      <c r="L26" s="4"/>
    </row>
    <row r="27" spans="2:12" ht="15.6" x14ac:dyDescent="0.3">
      <c r="B27" s="19"/>
      <c r="C27" s="24"/>
      <c r="D27" s="25"/>
      <c r="E27" s="25"/>
      <c r="F27" s="26"/>
      <c r="G27" s="5"/>
      <c r="H27" s="59"/>
      <c r="I27" s="59"/>
      <c r="J27" s="59"/>
      <c r="K27" s="59"/>
      <c r="L27" s="6"/>
    </row>
    <row r="28" spans="2:12" ht="15.6" x14ac:dyDescent="0.3">
      <c r="B28" s="20"/>
      <c r="C28" s="27"/>
      <c r="D28" s="28"/>
      <c r="E28" s="28"/>
      <c r="F28" s="29"/>
      <c r="G28" s="7"/>
      <c r="H28" s="7"/>
      <c r="I28" s="7"/>
      <c r="J28" s="7"/>
      <c r="K28" s="7"/>
      <c r="L28" s="8"/>
    </row>
    <row r="29" spans="2:12" ht="15.6" x14ac:dyDescent="0.3">
      <c r="B29" s="18">
        <v>7</v>
      </c>
      <c r="C29" s="21" t="s">
        <v>3</v>
      </c>
      <c r="D29" s="22"/>
      <c r="E29" s="22"/>
      <c r="F29" s="23"/>
      <c r="G29" s="3"/>
      <c r="H29" s="30" t="s">
        <v>1</v>
      </c>
      <c r="I29" s="30"/>
      <c r="J29" s="30"/>
      <c r="K29" s="30"/>
      <c r="L29" s="4"/>
    </row>
    <row r="30" spans="2:12" ht="15.6" x14ac:dyDescent="0.3">
      <c r="B30" s="19"/>
      <c r="C30" s="24"/>
      <c r="D30" s="25"/>
      <c r="E30" s="25"/>
      <c r="F30" s="26"/>
      <c r="G30" s="5"/>
      <c r="H30" s="59"/>
      <c r="I30" s="59"/>
      <c r="J30" s="59"/>
      <c r="K30" s="59"/>
      <c r="L30" s="6"/>
    </row>
    <row r="31" spans="2:12" ht="15.6" x14ac:dyDescent="0.3">
      <c r="B31" s="20"/>
      <c r="C31" s="27"/>
      <c r="D31" s="28"/>
      <c r="E31" s="28"/>
      <c r="F31" s="29"/>
      <c r="G31" s="7"/>
      <c r="H31" s="7"/>
      <c r="I31" s="7"/>
      <c r="J31" s="7"/>
      <c r="K31" s="7"/>
      <c r="L31" s="8"/>
    </row>
    <row r="32" spans="2:12" ht="15.75" customHeight="1" x14ac:dyDescent="0.3">
      <c r="B32" s="18">
        <v>8</v>
      </c>
      <c r="C32" s="61" t="s">
        <v>145</v>
      </c>
      <c r="D32" s="61"/>
      <c r="E32" s="61"/>
      <c r="F32" s="61"/>
      <c r="G32" s="1"/>
      <c r="H32" s="58" t="s">
        <v>144</v>
      </c>
      <c r="I32" s="58"/>
      <c r="J32" s="58"/>
      <c r="K32" s="58"/>
      <c r="L32" s="2"/>
    </row>
    <row r="33" spans="2:12" ht="15.75" customHeight="1" x14ac:dyDescent="0.3">
      <c r="B33" s="19"/>
      <c r="C33" s="61"/>
      <c r="D33" s="61"/>
      <c r="E33" s="61"/>
      <c r="F33" s="61"/>
      <c r="G33" s="6"/>
      <c r="H33" s="59"/>
      <c r="I33" s="59"/>
      <c r="J33" s="59"/>
      <c r="K33" s="59"/>
      <c r="L33" s="17"/>
    </row>
    <row r="34" spans="2:12" ht="15.6" x14ac:dyDescent="0.3">
      <c r="B34" s="19"/>
      <c r="C34" s="61"/>
      <c r="D34" s="61"/>
      <c r="E34" s="61"/>
      <c r="F34" s="61"/>
      <c r="G34" s="1"/>
      <c r="H34" s="58" t="s">
        <v>140</v>
      </c>
      <c r="I34" s="58"/>
      <c r="J34" s="58"/>
      <c r="K34" s="58"/>
      <c r="L34" s="2"/>
    </row>
    <row r="35" spans="2:12" ht="15.6" x14ac:dyDescent="0.3">
      <c r="B35" s="19"/>
      <c r="C35" s="61"/>
      <c r="D35" s="61"/>
      <c r="E35" s="61"/>
      <c r="F35" s="61"/>
      <c r="G35" s="5"/>
      <c r="H35" s="59"/>
      <c r="I35" s="59"/>
      <c r="J35" s="59"/>
      <c r="K35" s="59"/>
      <c r="L35" s="6"/>
    </row>
    <row r="36" spans="2:12" ht="15.6" x14ac:dyDescent="0.3">
      <c r="B36" s="19"/>
      <c r="C36" s="61"/>
      <c r="D36" s="61"/>
      <c r="E36" s="61"/>
      <c r="F36" s="61"/>
      <c r="G36" s="1"/>
      <c r="H36" s="60" t="s">
        <v>141</v>
      </c>
      <c r="I36" s="60"/>
      <c r="J36" s="60"/>
      <c r="K36" s="60"/>
      <c r="L36" s="2"/>
    </row>
    <row r="37" spans="2:12" ht="15.6" x14ac:dyDescent="0.3">
      <c r="B37" s="19"/>
      <c r="C37" s="61"/>
      <c r="D37" s="61"/>
      <c r="E37" s="61"/>
      <c r="F37" s="61"/>
      <c r="G37" s="1"/>
      <c r="H37" s="59"/>
      <c r="I37" s="59"/>
      <c r="J37" s="59"/>
      <c r="K37" s="59"/>
      <c r="L37" s="2"/>
    </row>
    <row r="38" spans="2:12" ht="15.6" x14ac:dyDescent="0.3">
      <c r="B38" s="20"/>
      <c r="C38" s="61"/>
      <c r="D38" s="61"/>
      <c r="E38" s="61"/>
      <c r="F38" s="61"/>
      <c r="G38" s="7"/>
      <c r="H38" s="7"/>
      <c r="I38" s="7"/>
      <c r="J38" s="7"/>
      <c r="K38" s="7"/>
      <c r="L38" s="8"/>
    </row>
    <row r="39" spans="2:12" ht="15.6" x14ac:dyDescent="0.3">
      <c r="B39" s="18">
        <v>9</v>
      </c>
      <c r="C39" s="21" t="s">
        <v>98</v>
      </c>
      <c r="D39" s="22"/>
      <c r="E39" s="22"/>
      <c r="F39" s="23"/>
      <c r="G39" s="3"/>
      <c r="H39" s="58" t="s">
        <v>125</v>
      </c>
      <c r="I39" s="58"/>
      <c r="J39" s="58"/>
      <c r="K39" s="58"/>
      <c r="L39" s="4"/>
    </row>
    <row r="40" spans="2:12" ht="15.6" x14ac:dyDescent="0.3">
      <c r="B40" s="19"/>
      <c r="C40" s="24"/>
      <c r="D40" s="25"/>
      <c r="E40" s="25"/>
      <c r="F40" s="26"/>
      <c r="G40" s="5"/>
      <c r="H40" s="9"/>
      <c r="I40" s="5"/>
      <c r="J40" s="5"/>
      <c r="K40" s="5"/>
      <c r="L40" s="6"/>
    </row>
    <row r="41" spans="2:12" ht="15.6" x14ac:dyDescent="0.3">
      <c r="B41" s="20"/>
      <c r="C41" s="27"/>
      <c r="D41" s="28"/>
      <c r="E41" s="28"/>
      <c r="F41" s="29"/>
      <c r="G41" s="7"/>
      <c r="H41" s="7"/>
      <c r="I41" s="7"/>
      <c r="J41" s="7"/>
      <c r="K41" s="7"/>
      <c r="L41" s="8"/>
    </row>
    <row r="42" spans="2:12" ht="15.6" x14ac:dyDescent="0.3">
      <c r="B42" s="18">
        <v>10</v>
      </c>
      <c r="C42" s="21" t="s">
        <v>2</v>
      </c>
      <c r="D42" s="22"/>
      <c r="E42" s="22"/>
      <c r="F42" s="23"/>
      <c r="G42" s="3"/>
      <c r="H42" s="30" t="s">
        <v>1</v>
      </c>
      <c r="I42" s="30"/>
      <c r="J42" s="30"/>
      <c r="K42" s="30"/>
      <c r="L42" s="4"/>
    </row>
    <row r="43" spans="2:12" ht="15.6" x14ac:dyDescent="0.3">
      <c r="B43" s="19"/>
      <c r="C43" s="24"/>
      <c r="D43" s="25"/>
      <c r="E43" s="25"/>
      <c r="F43" s="26"/>
      <c r="G43" s="5"/>
      <c r="H43" s="38"/>
      <c r="I43" s="38"/>
      <c r="J43" s="38"/>
      <c r="K43" s="38"/>
      <c r="L43" s="6"/>
    </row>
    <row r="44" spans="2:12" ht="15.6" x14ac:dyDescent="0.3">
      <c r="B44" s="19"/>
      <c r="C44" s="24"/>
      <c r="D44" s="25"/>
      <c r="E44" s="25"/>
      <c r="F44" s="26"/>
      <c r="G44" s="5"/>
      <c r="H44" s="38"/>
      <c r="I44" s="38"/>
      <c r="J44" s="38"/>
      <c r="K44" s="38"/>
      <c r="L44" s="6"/>
    </row>
    <row r="45" spans="2:12" ht="15.6" x14ac:dyDescent="0.3">
      <c r="B45" s="19"/>
      <c r="C45" s="24"/>
      <c r="D45" s="25"/>
      <c r="E45" s="25"/>
      <c r="F45" s="26"/>
      <c r="G45" s="5"/>
      <c r="H45" s="38"/>
      <c r="I45" s="38"/>
      <c r="J45" s="38"/>
      <c r="K45" s="38"/>
      <c r="L45" s="6"/>
    </row>
    <row r="46" spans="2:12" ht="15.6" x14ac:dyDescent="0.3">
      <c r="B46" s="19"/>
      <c r="C46" s="24"/>
      <c r="D46" s="25"/>
      <c r="E46" s="25"/>
      <c r="F46" s="26"/>
      <c r="G46" s="5"/>
      <c r="H46" s="38"/>
      <c r="I46" s="38"/>
      <c r="J46" s="38"/>
      <c r="K46" s="38"/>
      <c r="L46" s="6"/>
    </row>
    <row r="47" spans="2:12" ht="15.6" x14ac:dyDescent="0.3">
      <c r="B47" s="19"/>
      <c r="C47" s="24"/>
      <c r="D47" s="25"/>
      <c r="E47" s="25"/>
      <c r="F47" s="26"/>
      <c r="G47" s="5"/>
      <c r="H47" s="38"/>
      <c r="I47" s="38"/>
      <c r="J47" s="38"/>
      <c r="K47" s="38"/>
      <c r="L47" s="6"/>
    </row>
    <row r="48" spans="2:12" ht="15.6" x14ac:dyDescent="0.3">
      <c r="B48" s="20"/>
      <c r="C48" s="27"/>
      <c r="D48" s="28"/>
      <c r="E48" s="28"/>
      <c r="F48" s="29"/>
      <c r="G48" s="7"/>
      <c r="H48" s="7"/>
      <c r="I48" s="7"/>
      <c r="J48" s="7"/>
      <c r="K48" s="7"/>
      <c r="L48" s="8"/>
    </row>
    <row r="49" spans="2:12" ht="15.6" x14ac:dyDescent="0.3">
      <c r="B49" s="18">
        <v>11</v>
      </c>
      <c r="C49" s="21" t="s">
        <v>100</v>
      </c>
      <c r="D49" s="22"/>
      <c r="E49" s="22"/>
      <c r="F49" s="23"/>
      <c r="G49" s="3"/>
      <c r="H49" s="30" t="s">
        <v>1</v>
      </c>
      <c r="I49" s="30"/>
      <c r="J49" s="30"/>
      <c r="K49" s="30"/>
      <c r="L49" s="4"/>
    </row>
    <row r="50" spans="2:12" ht="15.6" x14ac:dyDescent="0.3">
      <c r="B50" s="19"/>
      <c r="C50" s="24"/>
      <c r="D50" s="25"/>
      <c r="E50" s="25"/>
      <c r="F50" s="26"/>
      <c r="G50" s="5"/>
      <c r="H50" s="39"/>
      <c r="I50" s="40"/>
      <c r="J50" s="40"/>
      <c r="K50" s="41"/>
      <c r="L50" s="6"/>
    </row>
    <row r="51" spans="2:12" ht="15.6" x14ac:dyDescent="0.3">
      <c r="B51" s="19"/>
      <c r="C51" s="24"/>
      <c r="D51" s="25"/>
      <c r="E51" s="25"/>
      <c r="F51" s="26"/>
      <c r="G51" s="5"/>
      <c r="H51" s="42"/>
      <c r="I51" s="43"/>
      <c r="J51" s="43"/>
      <c r="K51" s="44"/>
      <c r="L51" s="6"/>
    </row>
    <row r="52" spans="2:12" ht="15.6" x14ac:dyDescent="0.3">
      <c r="B52" s="19"/>
      <c r="C52" s="24"/>
      <c r="D52" s="25"/>
      <c r="E52" s="25"/>
      <c r="F52" s="26"/>
      <c r="G52" s="5"/>
      <c r="H52" s="42"/>
      <c r="I52" s="43"/>
      <c r="J52" s="43"/>
      <c r="K52" s="44"/>
      <c r="L52" s="6"/>
    </row>
    <row r="53" spans="2:12" ht="15.6" x14ac:dyDescent="0.3">
      <c r="B53" s="19"/>
      <c r="C53" s="24"/>
      <c r="D53" s="25"/>
      <c r="E53" s="25"/>
      <c r="F53" s="26"/>
      <c r="G53" s="5"/>
      <c r="H53" s="42"/>
      <c r="I53" s="43"/>
      <c r="J53" s="43"/>
      <c r="K53" s="44"/>
      <c r="L53" s="6"/>
    </row>
    <row r="54" spans="2:12" ht="15.6" x14ac:dyDescent="0.3">
      <c r="B54" s="19"/>
      <c r="C54" s="24"/>
      <c r="D54" s="25"/>
      <c r="E54" s="25"/>
      <c r="F54" s="26"/>
      <c r="G54" s="5"/>
      <c r="H54" s="45"/>
      <c r="I54" s="46"/>
      <c r="J54" s="46"/>
      <c r="K54" s="47"/>
      <c r="L54" s="6"/>
    </row>
    <row r="55" spans="2:12" ht="15.6" x14ac:dyDescent="0.3">
      <c r="B55" s="20"/>
      <c r="C55" s="27"/>
      <c r="D55" s="28"/>
      <c r="E55" s="28"/>
      <c r="F55" s="29"/>
      <c r="G55" s="7"/>
      <c r="H55" s="48" t="s">
        <v>138</v>
      </c>
      <c r="I55" s="48"/>
      <c r="J55" s="48"/>
      <c r="K55" s="48"/>
      <c r="L55" s="8"/>
    </row>
    <row r="56" spans="2:12" ht="15.6" x14ac:dyDescent="0.3">
      <c r="B56" s="18">
        <v>12</v>
      </c>
      <c r="C56" s="21" t="s">
        <v>101</v>
      </c>
      <c r="D56" s="22"/>
      <c r="E56" s="22"/>
      <c r="F56" s="23"/>
      <c r="G56" s="3"/>
      <c r="H56" s="30" t="s">
        <v>1</v>
      </c>
      <c r="I56" s="30"/>
      <c r="J56" s="30"/>
      <c r="K56" s="30"/>
      <c r="L56" s="4"/>
    </row>
    <row r="57" spans="2:12" ht="15.6" x14ac:dyDescent="0.3">
      <c r="B57" s="19"/>
      <c r="C57" s="24"/>
      <c r="D57" s="25"/>
      <c r="E57" s="25"/>
      <c r="F57" s="26"/>
      <c r="G57" s="5"/>
      <c r="H57" s="39"/>
      <c r="I57" s="40"/>
      <c r="J57" s="40"/>
      <c r="K57" s="41"/>
      <c r="L57" s="6"/>
    </row>
    <row r="58" spans="2:12" ht="15.6" x14ac:dyDescent="0.3">
      <c r="B58" s="19"/>
      <c r="C58" s="24"/>
      <c r="D58" s="25"/>
      <c r="E58" s="25"/>
      <c r="F58" s="26"/>
      <c r="G58" s="5"/>
      <c r="H58" s="42"/>
      <c r="I58" s="43"/>
      <c r="J58" s="43"/>
      <c r="K58" s="44"/>
      <c r="L58" s="6"/>
    </row>
    <row r="59" spans="2:12" ht="15.6" x14ac:dyDescent="0.3">
      <c r="B59" s="19"/>
      <c r="C59" s="24"/>
      <c r="D59" s="25"/>
      <c r="E59" s="25"/>
      <c r="F59" s="26"/>
      <c r="G59" s="5"/>
      <c r="H59" s="42"/>
      <c r="I59" s="43"/>
      <c r="J59" s="43"/>
      <c r="K59" s="44"/>
      <c r="L59" s="6"/>
    </row>
    <row r="60" spans="2:12" ht="15.6" x14ac:dyDescent="0.3">
      <c r="B60" s="19"/>
      <c r="C60" s="24"/>
      <c r="D60" s="25"/>
      <c r="E60" s="25"/>
      <c r="F60" s="26"/>
      <c r="G60" s="5"/>
      <c r="H60" s="42"/>
      <c r="I60" s="43"/>
      <c r="J60" s="43"/>
      <c r="K60" s="44"/>
      <c r="L60" s="6"/>
    </row>
    <row r="61" spans="2:12" ht="15.6" x14ac:dyDescent="0.3">
      <c r="B61" s="19"/>
      <c r="C61" s="24"/>
      <c r="D61" s="25"/>
      <c r="E61" s="25"/>
      <c r="F61" s="26"/>
      <c r="G61" s="5"/>
      <c r="H61" s="45"/>
      <c r="I61" s="46"/>
      <c r="J61" s="46"/>
      <c r="K61" s="47"/>
      <c r="L61" s="6"/>
    </row>
    <row r="62" spans="2:12" ht="15.6" x14ac:dyDescent="0.3">
      <c r="B62" s="20"/>
      <c r="C62" s="27"/>
      <c r="D62" s="28"/>
      <c r="E62" s="28"/>
      <c r="F62" s="29"/>
      <c r="G62" s="7"/>
      <c r="H62" s="48" t="s">
        <v>138</v>
      </c>
      <c r="I62" s="48"/>
      <c r="J62" s="48"/>
      <c r="K62" s="48"/>
      <c r="L62" s="8"/>
    </row>
    <row r="63" spans="2:12" ht="15.6" x14ac:dyDescent="0.3">
      <c r="B63" s="18">
        <v>13</v>
      </c>
      <c r="C63" s="21" t="s">
        <v>102</v>
      </c>
      <c r="D63" s="22"/>
      <c r="E63" s="22"/>
      <c r="F63" s="23"/>
      <c r="G63" s="3"/>
      <c r="H63" s="30" t="s">
        <v>1</v>
      </c>
      <c r="I63" s="30"/>
      <c r="J63" s="30"/>
      <c r="K63" s="30"/>
      <c r="L63" s="4"/>
    </row>
    <row r="64" spans="2:12" ht="15.6" x14ac:dyDescent="0.3">
      <c r="B64" s="19"/>
      <c r="C64" s="24"/>
      <c r="D64" s="25"/>
      <c r="E64" s="25"/>
      <c r="F64" s="26"/>
      <c r="G64" s="5"/>
      <c r="H64" s="39"/>
      <c r="I64" s="40"/>
      <c r="J64" s="40"/>
      <c r="K64" s="41"/>
      <c r="L64" s="6"/>
    </row>
    <row r="65" spans="2:12" ht="15.6" x14ac:dyDescent="0.3">
      <c r="B65" s="19"/>
      <c r="C65" s="24"/>
      <c r="D65" s="25"/>
      <c r="E65" s="25"/>
      <c r="F65" s="26"/>
      <c r="G65" s="5"/>
      <c r="H65" s="42"/>
      <c r="I65" s="43"/>
      <c r="J65" s="43"/>
      <c r="K65" s="44"/>
      <c r="L65" s="6"/>
    </row>
    <row r="66" spans="2:12" ht="15.6" x14ac:dyDescent="0.3">
      <c r="B66" s="19"/>
      <c r="C66" s="24"/>
      <c r="D66" s="25"/>
      <c r="E66" s="25"/>
      <c r="F66" s="26"/>
      <c r="G66" s="5"/>
      <c r="H66" s="42"/>
      <c r="I66" s="43"/>
      <c r="J66" s="43"/>
      <c r="K66" s="44"/>
      <c r="L66" s="6"/>
    </row>
    <row r="67" spans="2:12" ht="15.6" x14ac:dyDescent="0.3">
      <c r="B67" s="19"/>
      <c r="C67" s="24"/>
      <c r="D67" s="25"/>
      <c r="E67" s="25"/>
      <c r="F67" s="26"/>
      <c r="G67" s="5"/>
      <c r="H67" s="42"/>
      <c r="I67" s="43"/>
      <c r="J67" s="43"/>
      <c r="K67" s="44"/>
      <c r="L67" s="6"/>
    </row>
    <row r="68" spans="2:12" ht="15.6" x14ac:dyDescent="0.3">
      <c r="B68" s="19"/>
      <c r="C68" s="24"/>
      <c r="D68" s="25"/>
      <c r="E68" s="25"/>
      <c r="F68" s="26"/>
      <c r="G68" s="5"/>
      <c r="H68" s="45"/>
      <c r="I68" s="46"/>
      <c r="J68" s="46"/>
      <c r="K68" s="47"/>
      <c r="L68" s="6"/>
    </row>
    <row r="69" spans="2:12" ht="15.6" x14ac:dyDescent="0.3">
      <c r="B69" s="20"/>
      <c r="C69" s="27"/>
      <c r="D69" s="28"/>
      <c r="E69" s="28"/>
      <c r="F69" s="29"/>
      <c r="G69" s="7"/>
      <c r="H69" s="48" t="s">
        <v>138</v>
      </c>
      <c r="I69" s="48"/>
      <c r="J69" s="48"/>
      <c r="K69" s="48"/>
      <c r="L69" s="8"/>
    </row>
    <row r="70" spans="2:12" ht="15.6" x14ac:dyDescent="0.3">
      <c r="B70" s="18">
        <v>14</v>
      </c>
      <c r="C70" s="21" t="s">
        <v>103</v>
      </c>
      <c r="D70" s="22"/>
      <c r="E70" s="22"/>
      <c r="F70" s="23"/>
      <c r="G70" s="3"/>
      <c r="H70" s="30" t="s">
        <v>1</v>
      </c>
      <c r="I70" s="30"/>
      <c r="J70" s="30"/>
      <c r="K70" s="30"/>
      <c r="L70" s="4"/>
    </row>
    <row r="71" spans="2:12" ht="15.6" x14ac:dyDescent="0.3">
      <c r="B71" s="19"/>
      <c r="C71" s="24"/>
      <c r="D71" s="25"/>
      <c r="E71" s="25"/>
      <c r="F71" s="26"/>
      <c r="G71" s="5"/>
      <c r="H71" s="39"/>
      <c r="I71" s="40"/>
      <c r="J71" s="40"/>
      <c r="K71" s="41"/>
      <c r="L71" s="6"/>
    </row>
    <row r="72" spans="2:12" ht="15.6" x14ac:dyDescent="0.3">
      <c r="B72" s="19"/>
      <c r="C72" s="24"/>
      <c r="D72" s="25"/>
      <c r="E72" s="25"/>
      <c r="F72" s="26"/>
      <c r="G72" s="5"/>
      <c r="H72" s="42"/>
      <c r="I72" s="43"/>
      <c r="J72" s="43"/>
      <c r="K72" s="44"/>
      <c r="L72" s="6"/>
    </row>
    <row r="73" spans="2:12" ht="15.6" x14ac:dyDescent="0.3">
      <c r="B73" s="19"/>
      <c r="C73" s="24"/>
      <c r="D73" s="25"/>
      <c r="E73" s="25"/>
      <c r="F73" s="26"/>
      <c r="G73" s="5"/>
      <c r="H73" s="42"/>
      <c r="I73" s="43"/>
      <c r="J73" s="43"/>
      <c r="K73" s="44"/>
      <c r="L73" s="6"/>
    </row>
    <row r="74" spans="2:12" ht="15.6" x14ac:dyDescent="0.3">
      <c r="B74" s="19"/>
      <c r="C74" s="24"/>
      <c r="D74" s="25"/>
      <c r="E74" s="25"/>
      <c r="F74" s="26"/>
      <c r="G74" s="5"/>
      <c r="H74" s="42"/>
      <c r="I74" s="43"/>
      <c r="J74" s="43"/>
      <c r="K74" s="44"/>
      <c r="L74" s="6"/>
    </row>
    <row r="75" spans="2:12" ht="15.6" x14ac:dyDescent="0.3">
      <c r="B75" s="19"/>
      <c r="C75" s="24"/>
      <c r="D75" s="25"/>
      <c r="E75" s="25"/>
      <c r="F75" s="26"/>
      <c r="G75" s="5"/>
      <c r="H75" s="45"/>
      <c r="I75" s="46"/>
      <c r="J75" s="46"/>
      <c r="K75" s="47"/>
      <c r="L75" s="6"/>
    </row>
    <row r="76" spans="2:12" ht="15.6" x14ac:dyDescent="0.3">
      <c r="B76" s="20"/>
      <c r="C76" s="27"/>
      <c r="D76" s="28"/>
      <c r="E76" s="28"/>
      <c r="F76" s="29"/>
      <c r="G76" s="7"/>
      <c r="H76" s="48" t="s">
        <v>138</v>
      </c>
      <c r="I76" s="48"/>
      <c r="J76" s="48"/>
      <c r="K76" s="48"/>
      <c r="L76" s="8"/>
    </row>
    <row r="77" spans="2:12" ht="15.6" x14ac:dyDescent="0.3">
      <c r="B77" s="18">
        <v>15</v>
      </c>
      <c r="C77" s="21" t="s">
        <v>134</v>
      </c>
      <c r="D77" s="22"/>
      <c r="E77" s="22"/>
      <c r="F77" s="23"/>
      <c r="G77" s="3"/>
      <c r="H77" s="30" t="s">
        <v>1</v>
      </c>
      <c r="I77" s="30"/>
      <c r="J77" s="30"/>
      <c r="K77" s="30"/>
      <c r="L77" s="2"/>
    </row>
    <row r="78" spans="2:12" ht="15.6" x14ac:dyDescent="0.3">
      <c r="B78" s="19"/>
      <c r="C78" s="24"/>
      <c r="D78" s="25"/>
      <c r="E78" s="25"/>
      <c r="F78" s="26"/>
      <c r="G78" s="5"/>
      <c r="H78" s="49"/>
      <c r="I78" s="50"/>
      <c r="J78" s="50"/>
      <c r="K78" s="51"/>
      <c r="L78" s="2"/>
    </row>
    <row r="79" spans="2:12" ht="15.6" x14ac:dyDescent="0.3">
      <c r="B79" s="19"/>
      <c r="C79" s="24"/>
      <c r="D79" s="25"/>
      <c r="E79" s="25"/>
      <c r="F79" s="26"/>
      <c r="G79" s="5"/>
      <c r="H79" s="52"/>
      <c r="I79" s="53"/>
      <c r="J79" s="53"/>
      <c r="K79" s="54"/>
      <c r="L79" s="2"/>
    </row>
    <row r="80" spans="2:12" ht="15.6" x14ac:dyDescent="0.3">
      <c r="B80" s="19"/>
      <c r="C80" s="24"/>
      <c r="D80" s="25"/>
      <c r="E80" s="25"/>
      <c r="F80" s="26"/>
      <c r="G80" s="5"/>
      <c r="H80" s="55"/>
      <c r="I80" s="56"/>
      <c r="J80" s="56"/>
      <c r="K80" s="57"/>
      <c r="L80" s="2"/>
    </row>
    <row r="81" spans="2:12" ht="15.6" x14ac:dyDescent="0.3">
      <c r="B81" s="20"/>
      <c r="C81" s="27"/>
      <c r="D81" s="28"/>
      <c r="E81" s="28"/>
      <c r="F81" s="29"/>
      <c r="G81" s="7"/>
      <c r="H81" s="48" t="s">
        <v>138</v>
      </c>
      <c r="I81" s="48"/>
      <c r="J81" s="48"/>
      <c r="K81" s="48"/>
      <c r="L81" s="2"/>
    </row>
    <row r="82" spans="2:12" ht="15.6" x14ac:dyDescent="0.3">
      <c r="B82" s="18">
        <v>16</v>
      </c>
      <c r="C82" s="21" t="s">
        <v>104</v>
      </c>
      <c r="D82" s="22"/>
      <c r="E82" s="22"/>
      <c r="F82" s="23"/>
      <c r="G82" s="3"/>
      <c r="H82" s="30" t="s">
        <v>1</v>
      </c>
      <c r="I82" s="30"/>
      <c r="J82" s="30"/>
      <c r="K82" s="30"/>
      <c r="L82" s="4"/>
    </row>
    <row r="83" spans="2:12" ht="15.6" x14ac:dyDescent="0.3">
      <c r="B83" s="19"/>
      <c r="C83" s="24"/>
      <c r="D83" s="25"/>
      <c r="E83" s="25"/>
      <c r="F83" s="26"/>
      <c r="G83" s="5"/>
      <c r="H83" s="39"/>
      <c r="I83" s="40"/>
      <c r="J83" s="40"/>
      <c r="K83" s="41"/>
      <c r="L83" s="6"/>
    </row>
    <row r="84" spans="2:12" ht="15.6" x14ac:dyDescent="0.3">
      <c r="B84" s="19"/>
      <c r="C84" s="24"/>
      <c r="D84" s="25"/>
      <c r="E84" s="25"/>
      <c r="F84" s="26"/>
      <c r="G84" s="5"/>
      <c r="H84" s="42"/>
      <c r="I84" s="43"/>
      <c r="J84" s="43"/>
      <c r="K84" s="44"/>
      <c r="L84" s="6"/>
    </row>
    <row r="85" spans="2:12" ht="15.6" x14ac:dyDescent="0.3">
      <c r="B85" s="19"/>
      <c r="C85" s="24"/>
      <c r="D85" s="25"/>
      <c r="E85" s="25"/>
      <c r="F85" s="26"/>
      <c r="G85" s="5"/>
      <c r="H85" s="42"/>
      <c r="I85" s="43"/>
      <c r="J85" s="43"/>
      <c r="K85" s="44"/>
      <c r="L85" s="6"/>
    </row>
    <row r="86" spans="2:12" ht="15.6" x14ac:dyDescent="0.3">
      <c r="B86" s="19"/>
      <c r="C86" s="24"/>
      <c r="D86" s="25"/>
      <c r="E86" s="25"/>
      <c r="F86" s="26"/>
      <c r="G86" s="5"/>
      <c r="H86" s="42"/>
      <c r="I86" s="43"/>
      <c r="J86" s="43"/>
      <c r="K86" s="44"/>
      <c r="L86" s="6"/>
    </row>
    <row r="87" spans="2:12" ht="15.6" x14ac:dyDescent="0.3">
      <c r="B87" s="19"/>
      <c r="C87" s="24"/>
      <c r="D87" s="25"/>
      <c r="E87" s="25"/>
      <c r="F87" s="26"/>
      <c r="G87" s="5"/>
      <c r="H87" s="45"/>
      <c r="I87" s="46"/>
      <c r="J87" s="46"/>
      <c r="K87" s="47"/>
      <c r="L87" s="6"/>
    </row>
    <row r="88" spans="2:12" ht="15.6" x14ac:dyDescent="0.3">
      <c r="B88" s="20"/>
      <c r="C88" s="27"/>
      <c r="D88" s="28"/>
      <c r="E88" s="28"/>
      <c r="F88" s="29"/>
      <c r="G88" s="7"/>
      <c r="H88" s="48" t="s">
        <v>138</v>
      </c>
      <c r="I88" s="48"/>
      <c r="J88" s="48"/>
      <c r="K88" s="48"/>
      <c r="L88" s="8"/>
    </row>
    <row r="89" spans="2:12" ht="15.6" x14ac:dyDescent="0.3">
      <c r="B89" s="18">
        <v>17</v>
      </c>
      <c r="C89" s="21" t="s">
        <v>105</v>
      </c>
      <c r="D89" s="22"/>
      <c r="E89" s="22"/>
      <c r="F89" s="23"/>
      <c r="G89" s="3"/>
      <c r="H89" s="30" t="s">
        <v>1</v>
      </c>
      <c r="I89" s="30"/>
      <c r="J89" s="30"/>
      <c r="K89" s="30"/>
      <c r="L89" s="4"/>
    </row>
    <row r="90" spans="2:12" ht="15.6" x14ac:dyDescent="0.3">
      <c r="B90" s="19"/>
      <c r="C90" s="24"/>
      <c r="D90" s="25"/>
      <c r="E90" s="25"/>
      <c r="F90" s="26"/>
      <c r="G90" s="5"/>
      <c r="H90" s="39"/>
      <c r="I90" s="40"/>
      <c r="J90" s="40"/>
      <c r="K90" s="41"/>
      <c r="L90" s="6"/>
    </row>
    <row r="91" spans="2:12" ht="15.6" x14ac:dyDescent="0.3">
      <c r="B91" s="19"/>
      <c r="C91" s="24"/>
      <c r="D91" s="25"/>
      <c r="E91" s="25"/>
      <c r="F91" s="26"/>
      <c r="G91" s="5"/>
      <c r="H91" s="42"/>
      <c r="I91" s="43"/>
      <c r="J91" s="43"/>
      <c r="K91" s="44"/>
      <c r="L91" s="6"/>
    </row>
    <row r="92" spans="2:12" ht="15.6" x14ac:dyDescent="0.3">
      <c r="B92" s="19"/>
      <c r="C92" s="24"/>
      <c r="D92" s="25"/>
      <c r="E92" s="25"/>
      <c r="F92" s="26"/>
      <c r="G92" s="5"/>
      <c r="H92" s="42"/>
      <c r="I92" s="43"/>
      <c r="J92" s="43"/>
      <c r="K92" s="44"/>
      <c r="L92" s="6"/>
    </row>
    <row r="93" spans="2:12" ht="15.6" x14ac:dyDescent="0.3">
      <c r="B93" s="19"/>
      <c r="C93" s="24"/>
      <c r="D93" s="25"/>
      <c r="E93" s="25"/>
      <c r="F93" s="26"/>
      <c r="G93" s="5"/>
      <c r="H93" s="42"/>
      <c r="I93" s="43"/>
      <c r="J93" s="43"/>
      <c r="K93" s="44"/>
      <c r="L93" s="6"/>
    </row>
    <row r="94" spans="2:12" ht="15.6" x14ac:dyDescent="0.3">
      <c r="B94" s="19"/>
      <c r="C94" s="24"/>
      <c r="D94" s="25"/>
      <c r="E94" s="25"/>
      <c r="F94" s="26"/>
      <c r="G94" s="5"/>
      <c r="H94" s="45"/>
      <c r="I94" s="46"/>
      <c r="J94" s="46"/>
      <c r="K94" s="47"/>
      <c r="L94" s="6"/>
    </row>
    <row r="95" spans="2:12" ht="15.6" x14ac:dyDescent="0.3">
      <c r="B95" s="20"/>
      <c r="C95" s="27"/>
      <c r="D95" s="28"/>
      <c r="E95" s="28"/>
      <c r="F95" s="29"/>
      <c r="G95" s="7"/>
      <c r="H95" s="48" t="s">
        <v>138</v>
      </c>
      <c r="I95" s="48"/>
      <c r="J95" s="48"/>
      <c r="K95" s="48"/>
      <c r="L95" s="8"/>
    </row>
    <row r="96" spans="2:12" ht="15.6" x14ac:dyDescent="0.3">
      <c r="B96" s="18">
        <v>18</v>
      </c>
      <c r="C96" s="21" t="s">
        <v>106</v>
      </c>
      <c r="D96" s="22"/>
      <c r="E96" s="22"/>
      <c r="F96" s="23"/>
      <c r="G96" s="3"/>
      <c r="H96" s="30" t="s">
        <v>1</v>
      </c>
      <c r="I96" s="30"/>
      <c r="J96" s="30"/>
      <c r="K96" s="30"/>
      <c r="L96" s="4"/>
    </row>
    <row r="97" spans="2:12" ht="15.6" x14ac:dyDescent="0.3">
      <c r="B97" s="19"/>
      <c r="C97" s="24"/>
      <c r="D97" s="25"/>
      <c r="E97" s="25"/>
      <c r="F97" s="26"/>
      <c r="G97" s="5"/>
      <c r="H97" s="39"/>
      <c r="I97" s="40"/>
      <c r="J97" s="40"/>
      <c r="K97" s="41"/>
      <c r="L97" s="6"/>
    </row>
    <row r="98" spans="2:12" ht="15.6" x14ac:dyDescent="0.3">
      <c r="B98" s="19"/>
      <c r="C98" s="24"/>
      <c r="D98" s="25"/>
      <c r="E98" s="25"/>
      <c r="F98" s="26"/>
      <c r="G98" s="5"/>
      <c r="H98" s="42"/>
      <c r="I98" s="43"/>
      <c r="J98" s="43"/>
      <c r="K98" s="44"/>
      <c r="L98" s="6"/>
    </row>
    <row r="99" spans="2:12" ht="15.6" x14ac:dyDescent="0.3">
      <c r="B99" s="19"/>
      <c r="C99" s="24"/>
      <c r="D99" s="25"/>
      <c r="E99" s="25"/>
      <c r="F99" s="26"/>
      <c r="G99" s="5"/>
      <c r="H99" s="42"/>
      <c r="I99" s="43"/>
      <c r="J99" s="43"/>
      <c r="K99" s="44"/>
      <c r="L99" s="6"/>
    </row>
    <row r="100" spans="2:12" ht="15.6" x14ac:dyDescent="0.3">
      <c r="B100" s="19"/>
      <c r="C100" s="24"/>
      <c r="D100" s="25"/>
      <c r="E100" s="25"/>
      <c r="F100" s="26"/>
      <c r="G100" s="5"/>
      <c r="H100" s="42"/>
      <c r="I100" s="43"/>
      <c r="J100" s="43"/>
      <c r="K100" s="44"/>
      <c r="L100" s="6"/>
    </row>
    <row r="101" spans="2:12" ht="15.6" x14ac:dyDescent="0.3">
      <c r="B101" s="19"/>
      <c r="C101" s="24"/>
      <c r="D101" s="25"/>
      <c r="E101" s="25"/>
      <c r="F101" s="26"/>
      <c r="G101" s="5"/>
      <c r="H101" s="45"/>
      <c r="I101" s="46"/>
      <c r="J101" s="46"/>
      <c r="K101" s="47"/>
      <c r="L101" s="6"/>
    </row>
    <row r="102" spans="2:12" ht="15.6" x14ac:dyDescent="0.3">
      <c r="B102" s="20"/>
      <c r="C102" s="27"/>
      <c r="D102" s="28"/>
      <c r="E102" s="28"/>
      <c r="F102" s="29"/>
      <c r="G102" s="7"/>
      <c r="H102" s="48" t="s">
        <v>138</v>
      </c>
      <c r="I102" s="48"/>
      <c r="J102" s="48"/>
      <c r="K102" s="48"/>
      <c r="L102" s="8"/>
    </row>
    <row r="103" spans="2:12" ht="15.6" x14ac:dyDescent="0.3">
      <c r="B103" s="18">
        <v>19</v>
      </c>
      <c r="C103" s="21" t="s">
        <v>107</v>
      </c>
      <c r="D103" s="22"/>
      <c r="E103" s="22"/>
      <c r="F103" s="23"/>
      <c r="G103" s="3"/>
      <c r="H103" s="30" t="s">
        <v>1</v>
      </c>
      <c r="I103" s="30"/>
      <c r="J103" s="30"/>
      <c r="K103" s="30"/>
      <c r="L103" s="4"/>
    </row>
    <row r="104" spans="2:12" ht="15.6" x14ac:dyDescent="0.3">
      <c r="B104" s="19"/>
      <c r="C104" s="24"/>
      <c r="D104" s="25"/>
      <c r="E104" s="25"/>
      <c r="F104" s="26"/>
      <c r="G104" s="5"/>
      <c r="H104" s="39"/>
      <c r="I104" s="40"/>
      <c r="J104" s="40"/>
      <c r="K104" s="41"/>
      <c r="L104" s="6"/>
    </row>
    <row r="105" spans="2:12" ht="15.6" x14ac:dyDescent="0.3">
      <c r="B105" s="19"/>
      <c r="C105" s="24"/>
      <c r="D105" s="25"/>
      <c r="E105" s="25"/>
      <c r="F105" s="26"/>
      <c r="G105" s="5"/>
      <c r="H105" s="42"/>
      <c r="I105" s="43"/>
      <c r="J105" s="43"/>
      <c r="K105" s="44"/>
      <c r="L105" s="6"/>
    </row>
    <row r="106" spans="2:12" ht="15.6" x14ac:dyDescent="0.3">
      <c r="B106" s="19"/>
      <c r="C106" s="24"/>
      <c r="D106" s="25"/>
      <c r="E106" s="25"/>
      <c r="F106" s="26"/>
      <c r="G106" s="5"/>
      <c r="H106" s="42"/>
      <c r="I106" s="43"/>
      <c r="J106" s="43"/>
      <c r="K106" s="44"/>
      <c r="L106" s="6"/>
    </row>
    <row r="107" spans="2:12" ht="15.6" x14ac:dyDescent="0.3">
      <c r="B107" s="19"/>
      <c r="C107" s="24"/>
      <c r="D107" s="25"/>
      <c r="E107" s="25"/>
      <c r="F107" s="26"/>
      <c r="G107" s="5"/>
      <c r="H107" s="42"/>
      <c r="I107" s="43"/>
      <c r="J107" s="43"/>
      <c r="K107" s="44"/>
      <c r="L107" s="6"/>
    </row>
    <row r="108" spans="2:12" ht="15.6" x14ac:dyDescent="0.3">
      <c r="B108" s="19"/>
      <c r="C108" s="24"/>
      <c r="D108" s="25"/>
      <c r="E108" s="25"/>
      <c r="F108" s="26"/>
      <c r="G108" s="5"/>
      <c r="H108" s="45"/>
      <c r="I108" s="46"/>
      <c r="J108" s="46"/>
      <c r="K108" s="47"/>
      <c r="L108" s="6"/>
    </row>
    <row r="109" spans="2:12" ht="15.6" x14ac:dyDescent="0.3">
      <c r="B109" s="20"/>
      <c r="C109" s="27"/>
      <c r="D109" s="28"/>
      <c r="E109" s="28"/>
      <c r="F109" s="29"/>
      <c r="G109" s="7"/>
      <c r="H109" s="7"/>
      <c r="I109" s="7"/>
      <c r="J109" s="7"/>
      <c r="K109" s="7"/>
      <c r="L109" s="8"/>
    </row>
    <row r="110" spans="2:12" ht="15.6" x14ac:dyDescent="0.3">
      <c r="B110" s="18">
        <v>20</v>
      </c>
      <c r="C110" s="21" t="s">
        <v>143</v>
      </c>
      <c r="D110" s="22"/>
      <c r="E110" s="22"/>
      <c r="F110" s="23"/>
      <c r="G110" s="3"/>
      <c r="H110" s="30" t="s">
        <v>1</v>
      </c>
      <c r="I110" s="30"/>
      <c r="J110" s="30"/>
      <c r="K110" s="30"/>
      <c r="L110" s="4"/>
    </row>
    <row r="111" spans="2:12" ht="15.6" x14ac:dyDescent="0.3">
      <c r="B111" s="19"/>
      <c r="C111" s="24"/>
      <c r="D111" s="25"/>
      <c r="E111" s="25"/>
      <c r="F111" s="26"/>
      <c r="G111" s="5"/>
      <c r="H111" s="39"/>
      <c r="I111" s="40"/>
      <c r="J111" s="40"/>
      <c r="K111" s="41"/>
      <c r="L111" s="6"/>
    </row>
    <row r="112" spans="2:12" ht="15.6" x14ac:dyDescent="0.3">
      <c r="B112" s="19"/>
      <c r="C112" s="24"/>
      <c r="D112" s="25"/>
      <c r="E112" s="25"/>
      <c r="F112" s="26"/>
      <c r="G112" s="5"/>
      <c r="H112" s="42"/>
      <c r="I112" s="43"/>
      <c r="J112" s="43"/>
      <c r="K112" s="44"/>
      <c r="L112" s="6"/>
    </row>
    <row r="113" spans="2:12" ht="15.6" x14ac:dyDescent="0.3">
      <c r="B113" s="19"/>
      <c r="C113" s="24"/>
      <c r="D113" s="25"/>
      <c r="E113" s="25"/>
      <c r="F113" s="26"/>
      <c r="G113" s="5"/>
      <c r="H113" s="42"/>
      <c r="I113" s="43"/>
      <c r="J113" s="43"/>
      <c r="K113" s="44"/>
      <c r="L113" s="6"/>
    </row>
    <row r="114" spans="2:12" ht="15.6" x14ac:dyDescent="0.3">
      <c r="B114" s="19"/>
      <c r="C114" s="24"/>
      <c r="D114" s="25"/>
      <c r="E114" s="25"/>
      <c r="F114" s="26"/>
      <c r="G114" s="5"/>
      <c r="H114" s="42"/>
      <c r="I114" s="43"/>
      <c r="J114" s="43"/>
      <c r="K114" s="44"/>
      <c r="L114" s="6"/>
    </row>
    <row r="115" spans="2:12" ht="15.6" x14ac:dyDescent="0.3">
      <c r="B115" s="19"/>
      <c r="C115" s="24"/>
      <c r="D115" s="25"/>
      <c r="E115" s="25"/>
      <c r="F115" s="26"/>
      <c r="G115" s="5"/>
      <c r="H115" s="45"/>
      <c r="I115" s="46"/>
      <c r="J115" s="46"/>
      <c r="K115" s="47"/>
      <c r="L115" s="6"/>
    </row>
    <row r="116" spans="2:12" ht="15.6" x14ac:dyDescent="0.3">
      <c r="B116" s="20"/>
      <c r="C116" s="27"/>
      <c r="D116" s="28"/>
      <c r="E116" s="28"/>
      <c r="F116" s="29"/>
      <c r="G116" s="7"/>
      <c r="H116" s="48" t="s">
        <v>138</v>
      </c>
      <c r="I116" s="48"/>
      <c r="J116" s="48"/>
      <c r="K116" s="48"/>
      <c r="L116" s="8"/>
    </row>
    <row r="117" spans="2:12" ht="15.6" x14ac:dyDescent="0.3">
      <c r="B117" s="18">
        <v>21</v>
      </c>
      <c r="C117" s="21" t="s">
        <v>108</v>
      </c>
      <c r="D117" s="22"/>
      <c r="E117" s="22"/>
      <c r="F117" s="23"/>
      <c r="G117" s="3"/>
      <c r="H117" s="30" t="s">
        <v>1</v>
      </c>
      <c r="I117" s="30"/>
      <c r="J117" s="30"/>
      <c r="K117" s="30"/>
      <c r="L117" s="4"/>
    </row>
    <row r="118" spans="2:12" ht="15.6" x14ac:dyDescent="0.3">
      <c r="B118" s="19"/>
      <c r="C118" s="24"/>
      <c r="D118" s="25"/>
      <c r="E118" s="25"/>
      <c r="F118" s="26"/>
      <c r="G118" s="5"/>
      <c r="H118" s="39"/>
      <c r="I118" s="40"/>
      <c r="J118" s="40"/>
      <c r="K118" s="41"/>
      <c r="L118" s="6"/>
    </row>
    <row r="119" spans="2:12" ht="15.6" x14ac:dyDescent="0.3">
      <c r="B119" s="19"/>
      <c r="C119" s="24"/>
      <c r="D119" s="25"/>
      <c r="E119" s="25"/>
      <c r="F119" s="26"/>
      <c r="G119" s="5"/>
      <c r="H119" s="42"/>
      <c r="I119" s="43"/>
      <c r="J119" s="43"/>
      <c r="K119" s="44"/>
      <c r="L119" s="6"/>
    </row>
    <row r="120" spans="2:12" ht="15.6" x14ac:dyDescent="0.3">
      <c r="B120" s="19"/>
      <c r="C120" s="24"/>
      <c r="D120" s="25"/>
      <c r="E120" s="25"/>
      <c r="F120" s="26"/>
      <c r="G120" s="5"/>
      <c r="H120" s="42"/>
      <c r="I120" s="43"/>
      <c r="J120" s="43"/>
      <c r="K120" s="44"/>
      <c r="L120" s="6"/>
    </row>
    <row r="121" spans="2:12" ht="15.6" x14ac:dyDescent="0.3">
      <c r="B121" s="19"/>
      <c r="C121" s="24"/>
      <c r="D121" s="25"/>
      <c r="E121" s="25"/>
      <c r="F121" s="26"/>
      <c r="G121" s="5"/>
      <c r="H121" s="42"/>
      <c r="I121" s="43"/>
      <c r="J121" s="43"/>
      <c r="K121" s="44"/>
      <c r="L121" s="6"/>
    </row>
    <row r="122" spans="2:12" ht="15.6" x14ac:dyDescent="0.3">
      <c r="B122" s="19"/>
      <c r="C122" s="24"/>
      <c r="D122" s="25"/>
      <c r="E122" s="25"/>
      <c r="F122" s="26"/>
      <c r="G122" s="5"/>
      <c r="H122" s="45"/>
      <c r="I122" s="46"/>
      <c r="J122" s="46"/>
      <c r="K122" s="47"/>
      <c r="L122" s="6"/>
    </row>
    <row r="123" spans="2:12" ht="15.6" x14ac:dyDescent="0.3">
      <c r="B123" s="20"/>
      <c r="C123" s="27"/>
      <c r="D123" s="28"/>
      <c r="E123" s="28"/>
      <c r="F123" s="29"/>
      <c r="G123" s="7"/>
      <c r="H123" s="48" t="s">
        <v>138</v>
      </c>
      <c r="I123" s="48"/>
      <c r="J123" s="48"/>
      <c r="K123" s="48"/>
      <c r="L123" s="8"/>
    </row>
    <row r="124" spans="2:12" ht="15.6" x14ac:dyDescent="0.3">
      <c r="B124" s="18">
        <v>22</v>
      </c>
      <c r="C124" s="21" t="s">
        <v>135</v>
      </c>
      <c r="D124" s="22"/>
      <c r="E124" s="22"/>
      <c r="F124" s="23"/>
      <c r="G124" s="3"/>
      <c r="H124" s="30" t="s">
        <v>1</v>
      </c>
      <c r="I124" s="30"/>
      <c r="J124" s="30"/>
      <c r="K124" s="30"/>
      <c r="L124" s="2"/>
    </row>
    <row r="125" spans="2:12" ht="15.6" x14ac:dyDescent="0.3">
      <c r="B125" s="19"/>
      <c r="C125" s="24"/>
      <c r="D125" s="25"/>
      <c r="E125" s="25"/>
      <c r="F125" s="26"/>
      <c r="G125" s="5"/>
      <c r="H125" s="39"/>
      <c r="I125" s="40"/>
      <c r="J125" s="40"/>
      <c r="K125" s="41"/>
      <c r="L125" s="2"/>
    </row>
    <row r="126" spans="2:12" ht="15.6" x14ac:dyDescent="0.3">
      <c r="B126" s="19"/>
      <c r="C126" s="24"/>
      <c r="D126" s="25"/>
      <c r="E126" s="25"/>
      <c r="F126" s="26"/>
      <c r="G126" s="5"/>
      <c r="H126" s="42"/>
      <c r="I126" s="43"/>
      <c r="J126" s="43"/>
      <c r="K126" s="44"/>
      <c r="L126" s="2"/>
    </row>
    <row r="127" spans="2:12" ht="15.6" x14ac:dyDescent="0.3">
      <c r="B127" s="19"/>
      <c r="C127" s="24"/>
      <c r="D127" s="25"/>
      <c r="E127" s="25"/>
      <c r="F127" s="26"/>
      <c r="G127" s="5"/>
      <c r="H127" s="42"/>
      <c r="I127" s="43"/>
      <c r="J127" s="43"/>
      <c r="K127" s="44"/>
      <c r="L127" s="2"/>
    </row>
    <row r="128" spans="2:12" ht="15.6" x14ac:dyDescent="0.3">
      <c r="B128" s="19"/>
      <c r="C128" s="24"/>
      <c r="D128" s="25"/>
      <c r="E128" s="25"/>
      <c r="F128" s="26"/>
      <c r="G128" s="5"/>
      <c r="H128" s="42"/>
      <c r="I128" s="43"/>
      <c r="J128" s="43"/>
      <c r="K128" s="44"/>
      <c r="L128" s="2"/>
    </row>
    <row r="129" spans="2:12" ht="15.6" x14ac:dyDescent="0.3">
      <c r="B129" s="19"/>
      <c r="C129" s="24"/>
      <c r="D129" s="25"/>
      <c r="E129" s="25"/>
      <c r="F129" s="26"/>
      <c r="G129" s="5"/>
      <c r="H129" s="45"/>
      <c r="I129" s="46"/>
      <c r="J129" s="46"/>
      <c r="K129" s="47"/>
      <c r="L129" s="2"/>
    </row>
    <row r="130" spans="2:12" ht="15.6" x14ac:dyDescent="0.3">
      <c r="B130" s="20"/>
      <c r="C130" s="27"/>
      <c r="D130" s="28"/>
      <c r="E130" s="28"/>
      <c r="F130" s="29"/>
      <c r="G130" s="7"/>
      <c r="H130" s="48" t="s">
        <v>138</v>
      </c>
      <c r="I130" s="48"/>
      <c r="J130" s="48"/>
      <c r="K130" s="48"/>
      <c r="L130" s="2"/>
    </row>
    <row r="131" spans="2:12" ht="15.6" x14ac:dyDescent="0.3">
      <c r="B131" s="18">
        <v>23</v>
      </c>
      <c r="C131" s="21" t="s">
        <v>136</v>
      </c>
      <c r="D131" s="22"/>
      <c r="E131" s="22"/>
      <c r="F131" s="23"/>
      <c r="G131" s="3"/>
      <c r="H131" s="30" t="s">
        <v>1</v>
      </c>
      <c r="I131" s="30"/>
      <c r="J131" s="30"/>
      <c r="K131" s="30"/>
      <c r="L131" s="2"/>
    </row>
    <row r="132" spans="2:12" ht="15.6" x14ac:dyDescent="0.3">
      <c r="B132" s="19"/>
      <c r="C132" s="24"/>
      <c r="D132" s="25"/>
      <c r="E132" s="25"/>
      <c r="F132" s="26"/>
      <c r="G132" s="5"/>
      <c r="H132" s="39"/>
      <c r="I132" s="40"/>
      <c r="J132" s="40"/>
      <c r="K132" s="41"/>
      <c r="L132" s="2"/>
    </row>
    <row r="133" spans="2:12" ht="15.6" x14ac:dyDescent="0.3">
      <c r="B133" s="19"/>
      <c r="C133" s="24"/>
      <c r="D133" s="25"/>
      <c r="E133" s="25"/>
      <c r="F133" s="26"/>
      <c r="G133" s="5"/>
      <c r="H133" s="42"/>
      <c r="I133" s="43"/>
      <c r="J133" s="43"/>
      <c r="K133" s="44"/>
      <c r="L133" s="2"/>
    </row>
    <row r="134" spans="2:12" ht="15.6" x14ac:dyDescent="0.3">
      <c r="B134" s="19"/>
      <c r="C134" s="24"/>
      <c r="D134" s="25"/>
      <c r="E134" s="25"/>
      <c r="F134" s="26"/>
      <c r="G134" s="5"/>
      <c r="H134" s="42"/>
      <c r="I134" s="43"/>
      <c r="J134" s="43"/>
      <c r="K134" s="44"/>
      <c r="L134" s="2"/>
    </row>
    <row r="135" spans="2:12" ht="15.6" x14ac:dyDescent="0.3">
      <c r="B135" s="19"/>
      <c r="C135" s="24"/>
      <c r="D135" s="25"/>
      <c r="E135" s="25"/>
      <c r="F135" s="26"/>
      <c r="G135" s="5"/>
      <c r="H135" s="42"/>
      <c r="I135" s="43"/>
      <c r="J135" s="43"/>
      <c r="K135" s="44"/>
      <c r="L135" s="2"/>
    </row>
    <row r="136" spans="2:12" ht="15.6" x14ac:dyDescent="0.3">
      <c r="B136" s="19"/>
      <c r="C136" s="24"/>
      <c r="D136" s="25"/>
      <c r="E136" s="25"/>
      <c r="F136" s="26"/>
      <c r="G136" s="5"/>
      <c r="H136" s="45"/>
      <c r="I136" s="46"/>
      <c r="J136" s="46"/>
      <c r="K136" s="47"/>
      <c r="L136" s="2"/>
    </row>
    <row r="137" spans="2:12" ht="15.6" x14ac:dyDescent="0.3">
      <c r="B137" s="20"/>
      <c r="C137" s="27"/>
      <c r="D137" s="28"/>
      <c r="E137" s="28"/>
      <c r="F137" s="29"/>
      <c r="G137" s="7"/>
      <c r="H137" s="48" t="s">
        <v>138</v>
      </c>
      <c r="I137" s="48"/>
      <c r="J137" s="48"/>
      <c r="K137" s="48"/>
      <c r="L137" s="2"/>
    </row>
    <row r="138" spans="2:12" ht="15.75" customHeight="1" x14ac:dyDescent="0.3">
      <c r="B138" s="18">
        <v>24</v>
      </c>
      <c r="C138" s="21" t="s">
        <v>109</v>
      </c>
      <c r="D138" s="22"/>
      <c r="E138" s="22"/>
      <c r="F138" s="23"/>
      <c r="G138" s="3"/>
      <c r="H138" s="30" t="s">
        <v>1</v>
      </c>
      <c r="I138" s="30"/>
      <c r="J138" s="30"/>
      <c r="K138" s="30"/>
      <c r="L138" s="4"/>
    </row>
    <row r="139" spans="2:12" ht="15.75" customHeight="1" x14ac:dyDescent="0.3">
      <c r="B139" s="19"/>
      <c r="C139" s="24"/>
      <c r="D139" s="25"/>
      <c r="E139" s="25"/>
      <c r="F139" s="26"/>
      <c r="G139" s="5"/>
      <c r="H139" s="39"/>
      <c r="I139" s="40"/>
      <c r="J139" s="40"/>
      <c r="K139" s="41"/>
      <c r="L139" s="6"/>
    </row>
    <row r="140" spans="2:12" ht="15.75" customHeight="1" x14ac:dyDescent="0.3">
      <c r="B140" s="19"/>
      <c r="C140" s="24"/>
      <c r="D140" s="25"/>
      <c r="E140" s="25"/>
      <c r="F140" s="26"/>
      <c r="G140" s="5"/>
      <c r="H140" s="42"/>
      <c r="I140" s="43"/>
      <c r="J140" s="43"/>
      <c r="K140" s="44"/>
      <c r="L140" s="6"/>
    </row>
    <row r="141" spans="2:12" ht="19.95" customHeight="1" x14ac:dyDescent="0.3">
      <c r="B141" s="19"/>
      <c r="C141" s="24"/>
      <c r="D141" s="25"/>
      <c r="E141" s="25"/>
      <c r="F141" s="26"/>
      <c r="G141" s="5"/>
      <c r="H141" s="42"/>
      <c r="I141" s="43"/>
      <c r="J141" s="43"/>
      <c r="K141" s="44"/>
      <c r="L141" s="6"/>
    </row>
    <row r="142" spans="2:12" ht="19.95" customHeight="1" x14ac:dyDescent="0.3">
      <c r="B142" s="19"/>
      <c r="C142" s="24"/>
      <c r="D142" s="25"/>
      <c r="E142" s="25"/>
      <c r="F142" s="26"/>
      <c r="G142" s="5"/>
      <c r="H142" s="42"/>
      <c r="I142" s="43"/>
      <c r="J142" s="43"/>
      <c r="K142" s="44"/>
      <c r="L142" s="6"/>
    </row>
    <row r="143" spans="2:12" ht="19.95" customHeight="1" x14ac:dyDescent="0.3">
      <c r="B143" s="19"/>
      <c r="C143" s="24"/>
      <c r="D143" s="25"/>
      <c r="E143" s="25"/>
      <c r="F143" s="26"/>
      <c r="G143" s="5"/>
      <c r="H143" s="45"/>
      <c r="I143" s="46"/>
      <c r="J143" s="46"/>
      <c r="K143" s="47"/>
      <c r="L143" s="6"/>
    </row>
    <row r="144" spans="2:12" ht="24" customHeight="1" x14ac:dyDescent="0.3">
      <c r="B144" s="20"/>
      <c r="C144" s="27"/>
      <c r="D144" s="28"/>
      <c r="E144" s="28"/>
      <c r="F144" s="29"/>
      <c r="G144" s="7"/>
      <c r="H144" s="48" t="s">
        <v>138</v>
      </c>
      <c r="I144" s="48"/>
      <c r="J144" s="48"/>
      <c r="K144" s="48"/>
      <c r="L144" s="8"/>
    </row>
    <row r="145" spans="2:12" ht="24" customHeight="1" x14ac:dyDescent="0.3">
      <c r="B145" s="18">
        <v>25</v>
      </c>
      <c r="C145" s="21" t="s">
        <v>110</v>
      </c>
      <c r="D145" s="22"/>
      <c r="E145" s="22"/>
      <c r="F145" s="23"/>
      <c r="G145" s="3"/>
      <c r="H145" s="30" t="s">
        <v>1</v>
      </c>
      <c r="I145" s="30"/>
      <c r="J145" s="30"/>
      <c r="K145" s="30"/>
      <c r="L145" s="4"/>
    </row>
    <row r="146" spans="2:12" ht="24" customHeight="1" x14ac:dyDescent="0.3">
      <c r="B146" s="19"/>
      <c r="C146" s="24"/>
      <c r="D146" s="25"/>
      <c r="E146" s="25"/>
      <c r="F146" s="26"/>
      <c r="G146" s="5"/>
      <c r="H146" s="39"/>
      <c r="I146" s="40"/>
      <c r="J146" s="40"/>
      <c r="K146" s="41"/>
      <c r="L146" s="6"/>
    </row>
    <row r="147" spans="2:12" ht="15.75" customHeight="1" x14ac:dyDescent="0.3">
      <c r="B147" s="19"/>
      <c r="C147" s="24"/>
      <c r="D147" s="25"/>
      <c r="E147" s="25"/>
      <c r="F147" s="26"/>
      <c r="G147" s="5"/>
      <c r="H147" s="42"/>
      <c r="I147" s="43"/>
      <c r="J147" s="43"/>
      <c r="K147" s="44"/>
      <c r="L147" s="6"/>
    </row>
    <row r="148" spans="2:12" ht="15.75" customHeight="1" x14ac:dyDescent="0.3">
      <c r="B148" s="19"/>
      <c r="C148" s="24"/>
      <c r="D148" s="25"/>
      <c r="E148" s="25"/>
      <c r="F148" s="26"/>
      <c r="G148" s="5"/>
      <c r="H148" s="42"/>
      <c r="I148" s="43"/>
      <c r="J148" s="43"/>
      <c r="K148" s="44"/>
      <c r="L148" s="6"/>
    </row>
    <row r="149" spans="2:12" ht="15.75" customHeight="1" x14ac:dyDescent="0.3">
      <c r="B149" s="19"/>
      <c r="C149" s="24"/>
      <c r="D149" s="25"/>
      <c r="E149" s="25"/>
      <c r="F149" s="26"/>
      <c r="G149" s="5"/>
      <c r="H149" s="42"/>
      <c r="I149" s="43"/>
      <c r="J149" s="43"/>
      <c r="K149" s="44"/>
      <c r="L149" s="6"/>
    </row>
    <row r="150" spans="2:12" ht="15.75" customHeight="1" x14ac:dyDescent="0.3">
      <c r="B150" s="19"/>
      <c r="C150" s="24"/>
      <c r="D150" s="25"/>
      <c r="E150" s="25"/>
      <c r="F150" s="26"/>
      <c r="G150" s="5"/>
      <c r="H150" s="45"/>
      <c r="I150" s="46"/>
      <c r="J150" s="46"/>
      <c r="K150" s="47"/>
      <c r="L150" s="6"/>
    </row>
    <row r="151" spans="2:12" ht="15.75" customHeight="1" x14ac:dyDescent="0.3">
      <c r="B151" s="20"/>
      <c r="C151" s="27"/>
      <c r="D151" s="28"/>
      <c r="E151" s="28"/>
      <c r="F151" s="29"/>
      <c r="G151" s="7"/>
      <c r="H151" s="48" t="s">
        <v>138</v>
      </c>
      <c r="I151" s="48"/>
      <c r="J151" s="48"/>
      <c r="K151" s="48"/>
      <c r="L151" s="8"/>
    </row>
    <row r="152" spans="2:12" ht="15.75" customHeight="1" x14ac:dyDescent="0.3">
      <c r="B152" s="18">
        <v>26</v>
      </c>
      <c r="C152" s="21" t="s">
        <v>146</v>
      </c>
      <c r="D152" s="22"/>
      <c r="E152" s="22"/>
      <c r="F152" s="23"/>
      <c r="G152" s="3"/>
      <c r="H152" s="30" t="s">
        <v>1</v>
      </c>
      <c r="I152" s="30"/>
      <c r="J152" s="30"/>
      <c r="K152" s="30"/>
      <c r="L152" s="4"/>
    </row>
    <row r="153" spans="2:12" ht="15.75" customHeight="1" x14ac:dyDescent="0.3">
      <c r="B153" s="19"/>
      <c r="C153" s="24"/>
      <c r="D153" s="25"/>
      <c r="E153" s="25"/>
      <c r="F153" s="26"/>
      <c r="G153" s="5"/>
      <c r="H153" s="65"/>
      <c r="I153" s="66"/>
      <c r="J153" s="66"/>
      <c r="K153" s="67"/>
      <c r="L153" s="6"/>
    </row>
    <row r="154" spans="2:12" ht="15.75" customHeight="1" x14ac:dyDescent="0.3">
      <c r="B154" s="20"/>
      <c r="C154" s="27"/>
      <c r="D154" s="28"/>
      <c r="E154" s="28"/>
      <c r="F154" s="29"/>
      <c r="G154" s="7"/>
      <c r="H154" s="7"/>
      <c r="I154" s="7"/>
      <c r="J154" s="7"/>
      <c r="K154" s="7"/>
      <c r="L154" s="8"/>
    </row>
    <row r="155" spans="2:12" ht="15.75" customHeight="1" x14ac:dyDescent="0.3">
      <c r="B155" s="18">
        <v>27</v>
      </c>
      <c r="C155" s="21" t="s">
        <v>126</v>
      </c>
      <c r="D155" s="22"/>
      <c r="E155" s="22"/>
      <c r="F155" s="23"/>
      <c r="G155" s="3"/>
      <c r="H155" s="30" t="s">
        <v>1</v>
      </c>
      <c r="I155" s="30"/>
      <c r="J155" s="30"/>
      <c r="K155" s="30"/>
      <c r="L155" s="4"/>
    </row>
    <row r="156" spans="2:12" ht="15" customHeight="1" x14ac:dyDescent="0.3">
      <c r="B156" s="19"/>
      <c r="C156" s="24"/>
      <c r="D156" s="25"/>
      <c r="E156" s="25"/>
      <c r="F156" s="26"/>
      <c r="G156" s="5"/>
      <c r="H156" s="37"/>
      <c r="I156" s="37"/>
      <c r="J156" s="37"/>
      <c r="K156" s="37"/>
      <c r="L156" s="6"/>
    </row>
    <row r="157" spans="2:12" ht="15" customHeight="1" x14ac:dyDescent="0.3">
      <c r="B157" s="19"/>
      <c r="C157" s="24"/>
      <c r="D157" s="25"/>
      <c r="E157" s="25"/>
      <c r="F157" s="26"/>
      <c r="G157" s="5"/>
      <c r="H157" s="37"/>
      <c r="I157" s="37"/>
      <c r="J157" s="37"/>
      <c r="K157" s="37"/>
      <c r="L157" s="6"/>
    </row>
    <row r="158" spans="2:12" ht="15" customHeight="1" x14ac:dyDescent="0.3">
      <c r="B158" s="20"/>
      <c r="C158" s="27"/>
      <c r="D158" s="28"/>
      <c r="E158" s="28"/>
      <c r="F158" s="29"/>
      <c r="G158" s="7"/>
      <c r="H158" s="7"/>
      <c r="I158" s="7"/>
      <c r="J158" s="7"/>
      <c r="K158" s="7"/>
      <c r="L158" s="8"/>
    </row>
    <row r="159" spans="2:12" ht="15" customHeight="1" x14ac:dyDescent="0.3">
      <c r="B159" s="18">
        <v>28</v>
      </c>
      <c r="C159" s="21" t="s">
        <v>127</v>
      </c>
      <c r="D159" s="22"/>
      <c r="E159" s="22"/>
      <c r="F159" s="23"/>
      <c r="G159" s="3"/>
      <c r="H159" s="30" t="s">
        <v>1</v>
      </c>
      <c r="I159" s="30"/>
      <c r="J159" s="30"/>
      <c r="K159" s="30"/>
      <c r="L159" s="4"/>
    </row>
    <row r="160" spans="2:12" ht="15" customHeight="1" x14ac:dyDescent="0.3">
      <c r="B160" s="19"/>
      <c r="C160" s="24"/>
      <c r="D160" s="25"/>
      <c r="E160" s="25"/>
      <c r="F160" s="26"/>
      <c r="G160" s="5"/>
      <c r="H160" s="38"/>
      <c r="I160" s="38"/>
      <c r="J160" s="38"/>
      <c r="K160" s="38"/>
      <c r="L160" s="6"/>
    </row>
    <row r="161" spans="2:12" ht="15" customHeight="1" x14ac:dyDescent="0.3">
      <c r="B161" s="19"/>
      <c r="C161" s="24"/>
      <c r="D161" s="25"/>
      <c r="E161" s="25"/>
      <c r="F161" s="26"/>
      <c r="G161" s="5"/>
      <c r="H161" s="38"/>
      <c r="I161" s="38"/>
      <c r="J161" s="38"/>
      <c r="K161" s="38"/>
      <c r="L161" s="6"/>
    </row>
    <row r="162" spans="2:12" ht="15" customHeight="1" x14ac:dyDescent="0.3">
      <c r="B162" s="20"/>
      <c r="C162" s="27"/>
      <c r="D162" s="28"/>
      <c r="E162" s="28"/>
      <c r="F162" s="29"/>
      <c r="G162" s="7"/>
      <c r="H162" s="7"/>
      <c r="I162" s="7"/>
      <c r="J162" s="7"/>
      <c r="K162" s="7"/>
      <c r="L162" s="8"/>
    </row>
    <row r="163" spans="2:12" ht="15" customHeight="1" x14ac:dyDescent="0.3">
      <c r="B163" s="18">
        <v>29</v>
      </c>
      <c r="C163" s="21" t="s">
        <v>128</v>
      </c>
      <c r="D163" s="22"/>
      <c r="E163" s="22"/>
      <c r="F163" s="23"/>
      <c r="G163" s="3"/>
      <c r="H163" s="30" t="s">
        <v>1</v>
      </c>
      <c r="I163" s="30"/>
      <c r="J163" s="30"/>
      <c r="K163" s="30"/>
      <c r="L163" s="4"/>
    </row>
    <row r="164" spans="2:12" ht="15.6" customHeight="1" x14ac:dyDescent="0.3">
      <c r="B164" s="19"/>
      <c r="C164" s="24"/>
      <c r="D164" s="25"/>
      <c r="E164" s="25"/>
      <c r="F164" s="26"/>
      <c r="G164" s="5"/>
      <c r="H164" s="38"/>
      <c r="I164" s="38"/>
      <c r="J164" s="38"/>
      <c r="K164" s="38"/>
      <c r="L164" s="6"/>
    </row>
    <row r="165" spans="2:12" ht="15.6" customHeight="1" x14ac:dyDescent="0.3">
      <c r="B165" s="19"/>
      <c r="C165" s="24"/>
      <c r="D165" s="25"/>
      <c r="E165" s="25"/>
      <c r="F165" s="26"/>
      <c r="G165" s="5"/>
      <c r="H165" s="38"/>
      <c r="I165" s="38"/>
      <c r="J165" s="38"/>
      <c r="K165" s="38"/>
      <c r="L165" s="6"/>
    </row>
    <row r="166" spans="2:12" ht="15.6" customHeight="1" x14ac:dyDescent="0.3">
      <c r="B166" s="19"/>
      <c r="C166" s="24"/>
      <c r="D166" s="25"/>
      <c r="E166" s="25"/>
      <c r="F166" s="26"/>
      <c r="G166" s="5"/>
      <c r="H166" s="38"/>
      <c r="I166" s="38"/>
      <c r="J166" s="38"/>
      <c r="K166" s="38"/>
      <c r="L166" s="6"/>
    </row>
    <row r="167" spans="2:12" ht="15.75" customHeight="1" x14ac:dyDescent="0.3">
      <c r="B167" s="20"/>
      <c r="C167" s="27"/>
      <c r="D167" s="28"/>
      <c r="E167" s="28"/>
      <c r="F167" s="29"/>
      <c r="G167" s="7"/>
      <c r="H167" s="7"/>
      <c r="I167" s="7"/>
      <c r="J167" s="7"/>
      <c r="K167" s="7"/>
      <c r="L167" s="8"/>
    </row>
    <row r="168" spans="2:12" ht="15.75" customHeight="1" x14ac:dyDescent="0.3">
      <c r="B168" s="18">
        <v>30</v>
      </c>
      <c r="C168" s="21" t="s">
        <v>148</v>
      </c>
      <c r="D168" s="22"/>
      <c r="E168" s="22"/>
      <c r="F168" s="23"/>
      <c r="G168" s="3"/>
      <c r="H168" s="30" t="s">
        <v>1</v>
      </c>
      <c r="I168" s="30"/>
      <c r="J168" s="30"/>
      <c r="K168" s="30"/>
      <c r="L168" s="4"/>
    </row>
    <row r="169" spans="2:12" ht="15.6" customHeight="1" x14ac:dyDescent="0.3">
      <c r="B169" s="19"/>
      <c r="C169" s="24"/>
      <c r="D169" s="25"/>
      <c r="E169" s="25"/>
      <c r="F169" s="26"/>
      <c r="G169" s="5"/>
      <c r="H169" s="59"/>
      <c r="I169" s="59"/>
      <c r="J169" s="59"/>
      <c r="K169" s="59"/>
      <c r="L169" s="6"/>
    </row>
    <row r="170" spans="2:12" ht="15.6" customHeight="1" x14ac:dyDescent="0.3">
      <c r="B170" s="20"/>
      <c r="C170" s="27"/>
      <c r="D170" s="28"/>
      <c r="E170" s="28"/>
      <c r="F170" s="29"/>
      <c r="G170" s="7"/>
      <c r="H170" s="7"/>
      <c r="I170" s="7"/>
      <c r="J170" s="7"/>
      <c r="K170" s="7"/>
      <c r="L170" s="8"/>
    </row>
    <row r="171" spans="2:12" ht="15.75" customHeight="1" x14ac:dyDescent="0.3">
      <c r="B171" s="18">
        <v>31</v>
      </c>
      <c r="C171" s="21" t="s">
        <v>147</v>
      </c>
      <c r="D171" s="22"/>
      <c r="E171" s="22"/>
      <c r="F171" s="23"/>
      <c r="G171" s="3"/>
      <c r="H171" s="30" t="s">
        <v>1</v>
      </c>
      <c r="I171" s="30"/>
      <c r="J171" s="30"/>
      <c r="K171" s="30"/>
      <c r="L171" s="4"/>
    </row>
    <row r="172" spans="2:12" ht="40.049999999999997" customHeight="1" x14ac:dyDescent="0.3">
      <c r="B172" s="19"/>
      <c r="C172" s="24"/>
      <c r="D172" s="25"/>
      <c r="E172" s="25"/>
      <c r="F172" s="26"/>
      <c r="G172" s="5"/>
      <c r="H172" s="31"/>
      <c r="I172" s="32"/>
      <c r="J172" s="32"/>
      <c r="K172" s="33"/>
      <c r="L172" s="6"/>
    </row>
    <row r="173" spans="2:12" ht="40.049999999999997" customHeight="1" x14ac:dyDescent="0.3">
      <c r="B173" s="19"/>
      <c r="C173" s="24"/>
      <c r="D173" s="25"/>
      <c r="E173" s="25"/>
      <c r="F173" s="26"/>
      <c r="G173" s="5"/>
      <c r="H173" s="34"/>
      <c r="I173" s="35"/>
      <c r="J173" s="35"/>
      <c r="K173" s="36"/>
      <c r="L173" s="6"/>
    </row>
    <row r="174" spans="2:12" ht="15.75" customHeight="1" x14ac:dyDescent="0.3">
      <c r="B174" s="20"/>
      <c r="C174" s="27"/>
      <c r="D174" s="28"/>
      <c r="E174" s="28"/>
      <c r="F174" s="29"/>
      <c r="G174" s="7"/>
      <c r="H174" s="7"/>
      <c r="I174" s="7"/>
      <c r="J174" s="7"/>
      <c r="K174" s="7"/>
      <c r="L174" s="8"/>
    </row>
    <row r="175" spans="2:12" ht="15.75" customHeight="1" x14ac:dyDescent="0.3">
      <c r="B175" s="18">
        <v>32</v>
      </c>
      <c r="C175" s="21" t="s">
        <v>149</v>
      </c>
      <c r="D175" s="22"/>
      <c r="E175" s="22"/>
      <c r="F175" s="23"/>
      <c r="G175" s="3"/>
      <c r="H175" s="30" t="s">
        <v>1</v>
      </c>
      <c r="I175" s="30"/>
      <c r="J175" s="30"/>
      <c r="K175" s="30"/>
      <c r="L175" s="4"/>
    </row>
    <row r="176" spans="2:12" ht="79.95" customHeight="1" x14ac:dyDescent="0.3">
      <c r="B176" s="19"/>
      <c r="C176" s="24"/>
      <c r="D176" s="25"/>
      <c r="E176" s="25"/>
      <c r="F176" s="26"/>
      <c r="G176" s="5"/>
      <c r="H176" s="59"/>
      <c r="I176" s="59"/>
      <c r="J176" s="59"/>
      <c r="K176" s="59"/>
      <c r="L176" s="6"/>
    </row>
    <row r="177" spans="2:12" ht="15.75" customHeight="1" x14ac:dyDescent="0.3">
      <c r="B177" s="20"/>
      <c r="C177" s="27"/>
      <c r="D177" s="28"/>
      <c r="E177" s="28"/>
      <c r="F177" s="29"/>
      <c r="G177" s="7"/>
      <c r="H177" s="7"/>
      <c r="I177" s="7"/>
      <c r="J177" s="7"/>
      <c r="K177" s="7"/>
      <c r="L177" s="8"/>
    </row>
    <row r="178" spans="2:12" x14ac:dyDescent="0.3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</row>
    <row r="179" spans="2:12" x14ac:dyDescent="0.3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</row>
    <row r="180" spans="2:12" x14ac:dyDescent="0.3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</row>
    <row r="181" spans="2:12" x14ac:dyDescent="0.3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</row>
    <row r="182" spans="2:12" x14ac:dyDescent="0.3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</row>
    <row r="183" spans="2:12" x14ac:dyDescent="0.3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</row>
    <row r="184" spans="2:12" x14ac:dyDescent="0.3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</row>
    <row r="185" spans="2:12" x14ac:dyDescent="0.3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</row>
    <row r="186" spans="2:12" x14ac:dyDescent="0.3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</row>
    <row r="187" spans="2:12" x14ac:dyDescent="0.3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</row>
    <row r="188" spans="2:12" x14ac:dyDescent="0.3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</row>
    <row r="189" spans="2:12" x14ac:dyDescent="0.3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</row>
    <row r="190" spans="2:12" x14ac:dyDescent="0.3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</row>
    <row r="191" spans="2:12" x14ac:dyDescent="0.3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</row>
    <row r="192" spans="2:12" x14ac:dyDescent="0.3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</row>
    <row r="193" spans="2:12" x14ac:dyDescent="0.3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</row>
    <row r="194" spans="2:12" x14ac:dyDescent="0.3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</row>
    <row r="195" spans="2:12" x14ac:dyDescent="0.3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</row>
    <row r="196" spans="2:12" x14ac:dyDescent="0.3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</row>
    <row r="197" spans="2:12" x14ac:dyDescent="0.3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</row>
    <row r="198" spans="2:12" x14ac:dyDescent="0.3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</row>
    <row r="199" spans="2:12" x14ac:dyDescent="0.3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</row>
    <row r="200" spans="2:12" x14ac:dyDescent="0.3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</row>
  </sheetData>
  <sheetProtection algorithmName="SHA-512" hashValue="zbe8ro08CFAvAie9oa77DastSCVOSSfccmE4gJXY6Iq6Bb1q9D5xt8M/StiqYXiR/R2a/v6kY86Z6ne1fGUaqA==" saltValue="DtPsC8+9+M4BQYL7FrkNVw==" spinCount="100000" sheet="1" objects="1" scenarios="1" selectLockedCells="1"/>
  <mergeCells count="152">
    <mergeCell ref="B138:B144"/>
    <mergeCell ref="C138:F144"/>
    <mergeCell ref="H138:K138"/>
    <mergeCell ref="H139:K143"/>
    <mergeCell ref="B145:B151"/>
    <mergeCell ref="C145:F151"/>
    <mergeCell ref="H146:K150"/>
    <mergeCell ref="B152:B154"/>
    <mergeCell ref="C152:F154"/>
    <mergeCell ref="H152:K152"/>
    <mergeCell ref="B124:B130"/>
    <mergeCell ref="C124:F130"/>
    <mergeCell ref="H124:K124"/>
    <mergeCell ref="H125:K129"/>
    <mergeCell ref="H130:K130"/>
    <mergeCell ref="B131:B137"/>
    <mergeCell ref="C131:F137"/>
    <mergeCell ref="H131:K131"/>
    <mergeCell ref="H132:K136"/>
    <mergeCell ref="H137:K137"/>
    <mergeCell ref="B23:B25"/>
    <mergeCell ref="C23:F25"/>
    <mergeCell ref="H23:K23"/>
    <mergeCell ref="H24:K24"/>
    <mergeCell ref="H116:K116"/>
    <mergeCell ref="H123:K123"/>
    <mergeCell ref="B117:B123"/>
    <mergeCell ref="C117:F123"/>
    <mergeCell ref="H117:K117"/>
    <mergeCell ref="H118:K122"/>
    <mergeCell ref="B110:B116"/>
    <mergeCell ref="C110:F116"/>
    <mergeCell ref="H110:K110"/>
    <mergeCell ref="H111:K115"/>
    <mergeCell ref="H151:K151"/>
    <mergeCell ref="H153:K153"/>
    <mergeCell ref="H144:K144"/>
    <mergeCell ref="H145:K145"/>
    <mergeCell ref="H169:K169"/>
    <mergeCell ref="H14:K14"/>
    <mergeCell ref="H13:K13"/>
    <mergeCell ref="H15:K15"/>
    <mergeCell ref="H16:K16"/>
    <mergeCell ref="H20:K20"/>
    <mergeCell ref="H21:K21"/>
    <mergeCell ref="H37:K37"/>
    <mergeCell ref="C32:F38"/>
    <mergeCell ref="B32:B38"/>
    <mergeCell ref="B1:L1"/>
    <mergeCell ref="B29:B31"/>
    <mergeCell ref="C29:F31"/>
    <mergeCell ref="H29:K29"/>
    <mergeCell ref="H30:K30"/>
    <mergeCell ref="B2:B6"/>
    <mergeCell ref="C2:F6"/>
    <mergeCell ref="H2:K2"/>
    <mergeCell ref="H3:K5"/>
    <mergeCell ref="H7:K7"/>
    <mergeCell ref="B11:B19"/>
    <mergeCell ref="C11:F19"/>
    <mergeCell ref="H18:K18"/>
    <mergeCell ref="H17:K17"/>
    <mergeCell ref="B7:B10"/>
    <mergeCell ref="C7:F10"/>
    <mergeCell ref="H8:K9"/>
    <mergeCell ref="H11:K11"/>
    <mergeCell ref="H12:K12"/>
    <mergeCell ref="B20:B22"/>
    <mergeCell ref="C20:F22"/>
    <mergeCell ref="B26:B28"/>
    <mergeCell ref="C26:F28"/>
    <mergeCell ref="H26:K26"/>
    <mergeCell ref="H27:K27"/>
    <mergeCell ref="H32:K32"/>
    <mergeCell ref="H33:K33"/>
    <mergeCell ref="H34:K34"/>
    <mergeCell ref="H35:K35"/>
    <mergeCell ref="H36:K36"/>
    <mergeCell ref="B39:B41"/>
    <mergeCell ref="C39:F41"/>
    <mergeCell ref="H39:K39"/>
    <mergeCell ref="B42:B48"/>
    <mergeCell ref="C42:F48"/>
    <mergeCell ref="H42:K42"/>
    <mergeCell ref="H43:K47"/>
    <mergeCell ref="B49:B55"/>
    <mergeCell ref="C49:F55"/>
    <mergeCell ref="H49:K49"/>
    <mergeCell ref="H50:K54"/>
    <mergeCell ref="H55:K55"/>
    <mergeCell ref="B56:B62"/>
    <mergeCell ref="C56:F62"/>
    <mergeCell ref="H56:K56"/>
    <mergeCell ref="H57:K61"/>
    <mergeCell ref="H62:K62"/>
    <mergeCell ref="B63:B69"/>
    <mergeCell ref="C63:F69"/>
    <mergeCell ref="H63:K63"/>
    <mergeCell ref="H64:K68"/>
    <mergeCell ref="H69:K69"/>
    <mergeCell ref="B70:B76"/>
    <mergeCell ref="C70:F76"/>
    <mergeCell ref="H70:K70"/>
    <mergeCell ref="H71:K75"/>
    <mergeCell ref="H76:K76"/>
    <mergeCell ref="B77:B81"/>
    <mergeCell ref="C77:F81"/>
    <mergeCell ref="H77:K77"/>
    <mergeCell ref="H78:K80"/>
    <mergeCell ref="H81:K81"/>
    <mergeCell ref="B82:B88"/>
    <mergeCell ref="C82:F88"/>
    <mergeCell ref="H82:K82"/>
    <mergeCell ref="H83:K87"/>
    <mergeCell ref="H88:K88"/>
    <mergeCell ref="B89:B95"/>
    <mergeCell ref="C89:F95"/>
    <mergeCell ref="H89:K89"/>
    <mergeCell ref="H90:K94"/>
    <mergeCell ref="H95:K95"/>
    <mergeCell ref="B96:B102"/>
    <mergeCell ref="C96:F102"/>
    <mergeCell ref="H96:K96"/>
    <mergeCell ref="H97:K101"/>
    <mergeCell ref="H102:K102"/>
    <mergeCell ref="B103:B109"/>
    <mergeCell ref="C103:F109"/>
    <mergeCell ref="H103:K103"/>
    <mergeCell ref="H104:K108"/>
    <mergeCell ref="C155:F158"/>
    <mergeCell ref="H155:K155"/>
    <mergeCell ref="H156:K157"/>
    <mergeCell ref="B159:B162"/>
    <mergeCell ref="C159:F162"/>
    <mergeCell ref="H159:K159"/>
    <mergeCell ref="B163:B167"/>
    <mergeCell ref="C163:F167"/>
    <mergeCell ref="H163:K163"/>
    <mergeCell ref="H160:K161"/>
    <mergeCell ref="H164:K166"/>
    <mergeCell ref="B155:B158"/>
    <mergeCell ref="B168:B170"/>
    <mergeCell ref="C168:F170"/>
    <mergeCell ref="H168:K168"/>
    <mergeCell ref="B171:B174"/>
    <mergeCell ref="C171:F174"/>
    <mergeCell ref="H171:K171"/>
    <mergeCell ref="B175:B177"/>
    <mergeCell ref="C175:F177"/>
    <mergeCell ref="H175:K175"/>
    <mergeCell ref="H172:K173"/>
    <mergeCell ref="H176:K176"/>
  </mergeCells>
  <dataValidations count="15">
    <dataValidation type="custom" allowBlank="1" showInputMessage="1" showErrorMessage="1" errorTitle="Ошибка" error="В пункте 9 не отмечено согласие на обработку персональных данных!" sqref="H176:K176 H43:K47 H169:K169 H172 H104:K108 H156:K157 H153:K153 H164 H160">
      <formula1>$H$40="Да"</formula1>
    </dataValidation>
    <dataValidation type="custom" allowBlank="1" showInputMessage="1" showErrorMessage="1" errorTitle="Ошибка" error="В пункте 9 не отмечено согласие на обработку персональных данных!" prompt="Причины возникновения практик и ее значимости у субъекта, какое время практика реализуется субъектом" sqref="H50:K54">
      <formula1>$H$40="Да"</formula1>
    </dataValidation>
    <dataValidation type="custom" allowBlank="1" showInputMessage="1" showErrorMessage="1" errorTitle="Ошибка" error="В пункте 9 не отмечено согласие на обработку персональных данных!" prompt="Что передает наставник наставляемому, суть взаимодействия; например, развитие карьерного движения, профессионального роста, передача навыков знаний, стабилизация в социальной среде и т.д." sqref="H57:K61">
      <formula1>$H$40="Да"</formula1>
    </dataValidation>
    <dataValidation type="custom" allowBlank="1" showInputMessage="1" showErrorMessage="1" errorTitle="Ошибка" error="В пункте 9 не отмечено согласие на обработку персональных данных!" prompt="Основные задачи и функции наставников; при наличии информации, указать % времени, уделяемой на наставническую деятельность" sqref="H64:K68">
      <formula1>$H$40="Да"</formula1>
    </dataValidation>
    <dataValidation type="custom" allowBlank="1" showInputMessage="1" showErrorMessage="1" errorTitle="Ошибка" error="В пункте 9 не отмечено согласие на обработку персональных данных!" prompt="Должностные позиции, опыт работы, навыки и знания и т.д. (при наличии)." sqref="H71:K75">
      <formula1>$H$40="Да"</formula1>
    </dataValidation>
    <dataValidation type="custom" allowBlank="1" showInputMessage="1" showErrorMessage="1" errorTitle="Ошибка" error="В пункте 9 не отмечено согласие на обработку персональных данных!" prompt="Cтажер, специалист переходящий на новую должностную позицию и т.д." sqref="H78:K80">
      <formula1>$H$40="Да"</formula1>
    </dataValidation>
    <dataValidation type="custom" allowBlank="1" showInputMessage="1" showErrorMessage="1" errorTitle="Ошибка" error="В пункте 9 не отмечено согласие на обработку персональных данных!" prompt="Способы определения пар: наставник-наставляемый" sqref="H83:K87">
      <formula1>$H$40="Да"</formula1>
    </dataValidation>
    <dataValidation type="custom" allowBlank="1" showInputMessage="1" showErrorMessage="1" errorTitle="Ошибка" error="В пункте 9 не отмечено согласие на обработку персональных данных!" prompt="Обучение на рабочем месте, тренинги, планы стажировки, табель оценок и т.д." sqref="H90:K94">
      <formula1>$H$40="Да"</formula1>
    </dataValidation>
    <dataValidation type="custom" allowBlank="1" showInputMessage="1" showErrorMessage="1" errorTitle="Ошибка" error="В пункте 9 не отмечено согласие на обработку персональных данных!" prompt="Инструменты материального и нематериального поощрения наставнической деятельности" sqref="H97:K101">
      <formula1>$H$40="Да"</formula1>
    </dataValidation>
    <dataValidation type="custom" allowBlank="1" showInputMessage="1" showErrorMessage="1" errorTitle="Ошибка" error="В пункте 9 не отмечено согласие на обработку персональных данных!" prompt="Локальная нормативная база и документы, информационные системы и решения и т.д. (при наличии)" sqref="H111:K115">
      <formula1>$H$40="Да"</formula1>
    </dataValidation>
    <dataValidation type="custom" allowBlank="1" showInputMessage="1" showErrorMessage="1" errorTitle="Ошибка" error="В пункте 9 не отмечено согласие на обработку персональных данных!" prompt="Перечень показателей, используемых для оценки результата наставнической деятельности и наставников, а также значения данных показателей за последние 3 года; например, сокращение увольнений молодых специалистов, сокращение срока адаптации (при наличии)" sqref="H118:K122">
      <formula1>$H$40="Да"</formula1>
    </dataValidation>
    <dataValidation type="custom" allowBlank="1" showInputMessage="1" showErrorMessage="1" errorTitle="Ошибка" error="В пункте 9 не отмечено согласие на обработку персональных данных!" prompt="Отображается возможное увеличение количества участников без изменения качества результата" sqref="H146:K150">
      <formula1>$H$40="Да"</formula1>
    </dataValidation>
    <dataValidation type="custom" allowBlank="1" showInputMessage="1" showErrorMessage="1" errorTitle="Ошибка" error="В пункте 9 не отмечено согласие на обработку персональных данных!" prompt="Отражаются важные условия для внедрения и функционирования практики для других субъектов" sqref="H139:K143">
      <formula1>$H$40="Да"</formula1>
    </dataValidation>
    <dataValidation type="custom" allowBlank="1" showInputMessage="1" showErrorMessage="1" errorTitle="Ошибка" error="В пункте 9 не отмечено согласие на обработку персональных данных!" prompt="Причины, обеспечивающие успешность практики у реализующего ее субъекта" sqref="H132:K136">
      <formula1>$H$40="Да"</formula1>
    </dataValidation>
    <dataValidation type="custom" allowBlank="1" showInputMessage="1" showErrorMessage="1" errorTitle="Ошибка" error="В пункте 9 не отмечено согласие на обработку персональных данных!" prompt="Пропускная способность: количество наставников, количество наставляемых на данный момент, всего за время реализации практики и т.д." sqref="H125:K129">
      <formula1>$H$40="Да"</formula1>
    </dataValidation>
  </dataValidations>
  <pageMargins left="0.55118110236220474" right="0.55118110236220474" top="0.23622047244094491" bottom="0.23622047244094491" header="0.31496062992125984" footer="0.31496062992125984"/>
  <pageSetup paperSize="9" fitToHeight="0" orientation="portrait" r:id="rId1"/>
  <headerFooter scaleWithDoc="0"/>
  <rowBreaks count="4" manualBreakCount="4">
    <brk id="48" min="1" max="16363" man="1"/>
    <brk id="95" min="1" max="16363" man="1"/>
    <brk id="144" min="1" max="16363" man="1"/>
    <brk id="177" min="1" max="16376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ФО!$J$2:$J$9</xm:f>
          </x14:formula1>
          <xm:sqref>H21:K21</xm:sqref>
        </x14:dataValidation>
        <x14:dataValidation type="list" allowBlank="1" showInputMessage="1" showErrorMessage="1">
          <x14:formula1>
            <xm:f>ФО!$E$1:$E$2</xm:f>
          </x14:formula1>
          <xm:sqref>H40</xm:sqref>
        </x14:dataValidation>
        <x14:dataValidation type="list" allowBlank="1" showInputMessage="1" showErrorMessage="1">
          <x14:formula1>
            <xm:f>Практики!$B$3:$B$7</xm:f>
          </x14:formula1>
          <xm:sqref>H3:K5</xm:sqref>
        </x14:dataValidation>
        <x14:dataValidation type="list" allowBlank="1" showInputMessage="1" showErrorMessage="1">
          <x14:formula1>
            <xm:f>OFFSET(ФО!$A$1,VLOOKUP($H$21,ФО!$J$2:$M$9,3,0),0,VLOOKUP($H$21,ФО!$J$2:$M$9,4,0),1)</xm:f>
          </x14:formula1>
          <xm:sqref>H24:K24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>
      <selection activeCell="B3" sqref="B3"/>
    </sheetView>
  </sheetViews>
  <sheetFormatPr defaultRowHeight="14.4" x14ac:dyDescent="0.3"/>
  <sheetData>
    <row r="1" spans="1:2" x14ac:dyDescent="0.3">
      <c r="A1">
        <v>1</v>
      </c>
      <c r="B1">
        <f>Анкета!H3</f>
        <v>0</v>
      </c>
    </row>
    <row r="2" spans="1:2" x14ac:dyDescent="0.3">
      <c r="A2">
        <v>2</v>
      </c>
      <c r="B2">
        <f>Анкета!H8</f>
        <v>0</v>
      </c>
    </row>
    <row r="3" spans="1:2" x14ac:dyDescent="0.3">
      <c r="A3">
        <v>3</v>
      </c>
      <c r="B3">
        <f>Анкета!H12</f>
        <v>0</v>
      </c>
    </row>
    <row r="4" spans="1:2" x14ac:dyDescent="0.3">
      <c r="B4">
        <f>Анкета!H14</f>
        <v>0</v>
      </c>
    </row>
    <row r="5" spans="1:2" x14ac:dyDescent="0.3">
      <c r="B5">
        <f>Анкета!H16</f>
        <v>0</v>
      </c>
    </row>
    <row r="6" spans="1:2" x14ac:dyDescent="0.3">
      <c r="B6">
        <f>Анкета!H18</f>
        <v>0</v>
      </c>
    </row>
    <row r="7" spans="1:2" x14ac:dyDescent="0.3">
      <c r="A7">
        <v>4</v>
      </c>
      <c r="B7">
        <f>Анкета!H21</f>
        <v>0</v>
      </c>
    </row>
    <row r="8" spans="1:2" x14ac:dyDescent="0.3">
      <c r="A8">
        <v>5</v>
      </c>
      <c r="B8">
        <f>Анкета!H24</f>
        <v>0</v>
      </c>
    </row>
    <row r="9" spans="1:2" x14ac:dyDescent="0.3">
      <c r="A9">
        <v>6</v>
      </c>
      <c r="B9">
        <f>Анкета!H27</f>
        <v>0</v>
      </c>
    </row>
    <row r="10" spans="1:2" x14ac:dyDescent="0.3">
      <c r="A10">
        <v>7</v>
      </c>
      <c r="B10">
        <f>Анкета!H30</f>
        <v>0</v>
      </c>
    </row>
    <row r="11" spans="1:2" x14ac:dyDescent="0.3">
      <c r="A11">
        <v>8</v>
      </c>
      <c r="B11">
        <f>Анкета!H33</f>
        <v>0</v>
      </c>
    </row>
    <row r="12" spans="1:2" x14ac:dyDescent="0.3">
      <c r="B12">
        <f>Анкета!H35</f>
        <v>0</v>
      </c>
    </row>
    <row r="13" spans="1:2" x14ac:dyDescent="0.3">
      <c r="B13">
        <f>Анкета!H37</f>
        <v>0</v>
      </c>
    </row>
    <row r="14" spans="1:2" x14ac:dyDescent="0.3">
      <c r="A14">
        <v>9</v>
      </c>
      <c r="B14">
        <f>Анкета!H40</f>
        <v>0</v>
      </c>
    </row>
    <row r="15" spans="1:2" x14ac:dyDescent="0.3">
      <c r="A15">
        <v>10</v>
      </c>
      <c r="B15">
        <f>Анкета!H43</f>
        <v>0</v>
      </c>
    </row>
    <row r="16" spans="1:2" x14ac:dyDescent="0.3">
      <c r="A16">
        <v>11</v>
      </c>
      <c r="B16">
        <f>Анкета!H50</f>
        <v>0</v>
      </c>
    </row>
    <row r="17" spans="1:2" x14ac:dyDescent="0.3">
      <c r="A17">
        <v>12</v>
      </c>
      <c r="B17">
        <f>Анкета!H57</f>
        <v>0</v>
      </c>
    </row>
    <row r="18" spans="1:2" x14ac:dyDescent="0.3">
      <c r="A18">
        <v>13</v>
      </c>
      <c r="B18">
        <f>Анкета!H64</f>
        <v>0</v>
      </c>
    </row>
    <row r="19" spans="1:2" x14ac:dyDescent="0.3">
      <c r="A19">
        <v>14</v>
      </c>
      <c r="B19">
        <f>Анкета!H71</f>
        <v>0</v>
      </c>
    </row>
    <row r="20" spans="1:2" x14ac:dyDescent="0.3">
      <c r="A20">
        <v>15</v>
      </c>
      <c r="B20">
        <f>Анкета!H78</f>
        <v>0</v>
      </c>
    </row>
    <row r="21" spans="1:2" x14ac:dyDescent="0.3">
      <c r="A21">
        <v>16</v>
      </c>
      <c r="B21">
        <f>Анкета!H83</f>
        <v>0</v>
      </c>
    </row>
    <row r="22" spans="1:2" x14ac:dyDescent="0.3">
      <c r="A22">
        <v>17</v>
      </c>
      <c r="B22">
        <f>Анкета!H90</f>
        <v>0</v>
      </c>
    </row>
    <row r="23" spans="1:2" x14ac:dyDescent="0.3">
      <c r="A23">
        <v>18</v>
      </c>
      <c r="B23">
        <f>Анкета!H97</f>
        <v>0</v>
      </c>
    </row>
    <row r="24" spans="1:2" x14ac:dyDescent="0.3">
      <c r="A24">
        <v>19</v>
      </c>
      <c r="B24">
        <f>Анкета!H104</f>
        <v>0</v>
      </c>
    </row>
    <row r="25" spans="1:2" x14ac:dyDescent="0.3">
      <c r="A25">
        <v>20</v>
      </c>
      <c r="B25">
        <f>Анкета!H111</f>
        <v>0</v>
      </c>
    </row>
    <row r="26" spans="1:2" x14ac:dyDescent="0.3">
      <c r="A26">
        <v>21</v>
      </c>
      <c r="B26">
        <f>Анкета!H118</f>
        <v>0</v>
      </c>
    </row>
    <row r="27" spans="1:2" x14ac:dyDescent="0.3">
      <c r="A27">
        <v>22</v>
      </c>
      <c r="B27">
        <f>Анкета!H125</f>
        <v>0</v>
      </c>
    </row>
    <row r="28" spans="1:2" x14ac:dyDescent="0.3">
      <c r="A28">
        <v>23</v>
      </c>
      <c r="B28">
        <f>Анкета!H132</f>
        <v>0</v>
      </c>
    </row>
    <row r="29" spans="1:2" x14ac:dyDescent="0.3">
      <c r="A29">
        <v>24</v>
      </c>
      <c r="B29">
        <f>Анкета!H139</f>
        <v>0</v>
      </c>
    </row>
    <row r="30" spans="1:2" x14ac:dyDescent="0.3">
      <c r="A30">
        <v>25</v>
      </c>
      <c r="B30">
        <f>Анкета!H146</f>
        <v>0</v>
      </c>
    </row>
    <row r="31" spans="1:2" x14ac:dyDescent="0.3">
      <c r="A31">
        <v>26</v>
      </c>
      <c r="B31">
        <f>Анкета!H153</f>
        <v>0</v>
      </c>
    </row>
    <row r="32" spans="1:2" x14ac:dyDescent="0.3">
      <c r="A32">
        <v>27</v>
      </c>
      <c r="B32">
        <f>Анкета!H156</f>
        <v>0</v>
      </c>
    </row>
    <row r="33" spans="1:2" x14ac:dyDescent="0.3">
      <c r="A33">
        <v>28</v>
      </c>
      <c r="B33">
        <f>Анкета!H160</f>
        <v>0</v>
      </c>
    </row>
    <row r="34" spans="1:2" x14ac:dyDescent="0.3">
      <c r="A34">
        <v>29</v>
      </c>
      <c r="B34">
        <f>Анкета!H164</f>
        <v>0</v>
      </c>
    </row>
    <row r="35" spans="1:2" x14ac:dyDescent="0.3">
      <c r="A35">
        <v>30</v>
      </c>
      <c r="B35">
        <f>Анкета!H169</f>
        <v>0</v>
      </c>
    </row>
    <row r="36" spans="1:2" x14ac:dyDescent="0.3">
      <c r="A36">
        <v>31</v>
      </c>
      <c r="B36">
        <f>Анкета!H172</f>
        <v>0</v>
      </c>
    </row>
    <row r="37" spans="1:2" x14ac:dyDescent="0.3">
      <c r="A37">
        <v>32</v>
      </c>
      <c r="B37">
        <f>Анкета!H176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zoomScaleNormal="100" workbookViewId="0">
      <selection activeCell="B29" sqref="B29"/>
    </sheetView>
  </sheetViews>
  <sheetFormatPr defaultRowHeight="14.4" x14ac:dyDescent="0.3"/>
  <cols>
    <col min="2" max="2" width="37.44140625" customWidth="1"/>
  </cols>
  <sheetData>
    <row r="2" spans="1:2" x14ac:dyDescent="0.3">
      <c r="B2" t="s">
        <v>4</v>
      </c>
    </row>
    <row r="3" spans="1:2" x14ac:dyDescent="0.3">
      <c r="A3">
        <v>1</v>
      </c>
      <c r="B3" t="s">
        <v>129</v>
      </c>
    </row>
    <row r="4" spans="1:2" x14ac:dyDescent="0.3">
      <c r="A4">
        <v>2</v>
      </c>
      <c r="B4" t="s">
        <v>132</v>
      </c>
    </row>
    <row r="5" spans="1:2" x14ac:dyDescent="0.3">
      <c r="A5">
        <v>3</v>
      </c>
      <c r="B5" t="s">
        <v>130</v>
      </c>
    </row>
    <row r="6" spans="1:2" x14ac:dyDescent="0.3">
      <c r="A6">
        <v>4</v>
      </c>
      <c r="B6" t="s">
        <v>133</v>
      </c>
    </row>
    <row r="7" spans="1:2" x14ac:dyDescent="0.3">
      <c r="A7">
        <v>5</v>
      </c>
      <c r="B7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86"/>
  <sheetViews>
    <sheetView showGridLines="0" workbookViewId="0">
      <selection activeCell="B26" sqref="B26"/>
    </sheetView>
  </sheetViews>
  <sheetFormatPr defaultColWidth="8.88671875" defaultRowHeight="14.4" x14ac:dyDescent="0.3"/>
  <cols>
    <col min="1" max="1" width="22.6640625" style="14" customWidth="1"/>
    <col min="2" max="2" width="36" style="14" customWidth="1"/>
    <col min="3" max="9" width="8.88671875" style="11"/>
    <col min="10" max="10" width="23.6640625" style="11" customWidth="1"/>
    <col min="11" max="16384" width="8.88671875" style="11"/>
  </cols>
  <sheetData>
    <row r="1" spans="1:13" x14ac:dyDescent="0.3">
      <c r="A1" s="10" t="s">
        <v>15</v>
      </c>
      <c r="B1" s="10" t="s">
        <v>16</v>
      </c>
      <c r="C1" s="10" t="s">
        <v>16</v>
      </c>
      <c r="E1" t="s">
        <v>99</v>
      </c>
    </row>
    <row r="2" spans="1:13" ht="24" x14ac:dyDescent="0.3">
      <c r="A2" s="12" t="s">
        <v>18</v>
      </c>
      <c r="B2" s="12" t="s">
        <v>13</v>
      </c>
      <c r="C2" s="12" t="str">
        <f t="shared" ref="C2:C33" si="0">VLOOKUP(B2,$J$2:$K$9,2,0)</f>
        <v>ДФО</v>
      </c>
      <c r="E2" t="s">
        <v>124</v>
      </c>
      <c r="J2" s="12" t="s">
        <v>13</v>
      </c>
      <c r="K2" s="12" t="s">
        <v>111</v>
      </c>
      <c r="L2" s="13">
        <f>MATCH(K2,$C$2:$C$86,0)</f>
        <v>1</v>
      </c>
      <c r="M2" s="13">
        <f>COUNTIF($C$2:$C$86,K2)</f>
        <v>9</v>
      </c>
    </row>
    <row r="3" spans="1:13" ht="24" x14ac:dyDescent="0.3">
      <c r="A3" s="12" t="s">
        <v>27</v>
      </c>
      <c r="B3" s="12" t="s">
        <v>13</v>
      </c>
      <c r="C3" s="12" t="str">
        <f t="shared" si="0"/>
        <v>ДФО</v>
      </c>
      <c r="J3" s="12" t="s">
        <v>9</v>
      </c>
      <c r="K3" s="12" t="s">
        <v>112</v>
      </c>
      <c r="L3" s="13">
        <f>MATCH(K3,$C$2:$C$86,0)</f>
        <v>10</v>
      </c>
      <c r="M3" s="13">
        <f t="shared" ref="M3:M9" si="1">COUNTIF($C$2:$C$86,K3)</f>
        <v>14</v>
      </c>
    </row>
    <row r="4" spans="1:13" ht="24" x14ac:dyDescent="0.3">
      <c r="A4" s="12" t="s">
        <v>33</v>
      </c>
      <c r="B4" s="12" t="s">
        <v>13</v>
      </c>
      <c r="C4" s="12" t="str">
        <f t="shared" si="0"/>
        <v>ДФО</v>
      </c>
      <c r="J4" s="12" t="s">
        <v>6</v>
      </c>
      <c r="K4" s="12" t="s">
        <v>113</v>
      </c>
      <c r="L4" s="13">
        <f t="shared" ref="L4:L9" si="2">MATCH(K4,$C$2:$C$86,0)</f>
        <v>24</v>
      </c>
      <c r="M4" s="13">
        <f t="shared" si="1"/>
        <v>11</v>
      </c>
    </row>
    <row r="5" spans="1:13" ht="24" x14ac:dyDescent="0.3">
      <c r="A5" s="12" t="s">
        <v>43</v>
      </c>
      <c r="B5" s="12" t="s">
        <v>13</v>
      </c>
      <c r="C5" s="12" t="str">
        <f t="shared" si="0"/>
        <v>ДФО</v>
      </c>
      <c r="J5" s="12" t="s">
        <v>8</v>
      </c>
      <c r="K5" s="12" t="s">
        <v>114</v>
      </c>
      <c r="L5" s="13">
        <f t="shared" si="2"/>
        <v>35</v>
      </c>
      <c r="M5" s="13">
        <f t="shared" si="1"/>
        <v>7</v>
      </c>
    </row>
    <row r="6" spans="1:13" x14ac:dyDescent="0.3">
      <c r="A6" s="12" t="s">
        <v>55</v>
      </c>
      <c r="B6" s="12" t="s">
        <v>13</v>
      </c>
      <c r="C6" s="12" t="str">
        <f t="shared" si="0"/>
        <v>ДФО</v>
      </c>
      <c r="J6" s="12" t="s">
        <v>11</v>
      </c>
      <c r="K6" s="12" t="s">
        <v>115</v>
      </c>
      <c r="L6" s="13">
        <f t="shared" si="2"/>
        <v>42</v>
      </c>
      <c r="M6" s="13">
        <f t="shared" si="1"/>
        <v>12</v>
      </c>
    </row>
    <row r="7" spans="1:13" x14ac:dyDescent="0.3">
      <c r="A7" s="12" t="s">
        <v>68</v>
      </c>
      <c r="B7" s="12" t="s">
        <v>13</v>
      </c>
      <c r="C7" s="12" t="str">
        <f t="shared" si="0"/>
        <v>ДФО</v>
      </c>
      <c r="J7" s="12" t="s">
        <v>10</v>
      </c>
      <c r="K7" s="12" t="s">
        <v>116</v>
      </c>
      <c r="L7" s="13">
        <f t="shared" si="2"/>
        <v>54</v>
      </c>
      <c r="M7" s="13">
        <f t="shared" si="1"/>
        <v>6</v>
      </c>
    </row>
    <row r="8" spans="1:13" ht="24" x14ac:dyDescent="0.3">
      <c r="A8" s="12" t="s">
        <v>77</v>
      </c>
      <c r="B8" s="12" t="s">
        <v>13</v>
      </c>
      <c r="C8" s="12" t="str">
        <f t="shared" si="0"/>
        <v>ДФО</v>
      </c>
      <c r="J8" s="12" t="s">
        <v>12</v>
      </c>
      <c r="K8" s="12" t="s">
        <v>117</v>
      </c>
      <c r="L8" s="13">
        <f t="shared" si="2"/>
        <v>60</v>
      </c>
      <c r="M8" s="13">
        <f t="shared" si="1"/>
        <v>18</v>
      </c>
    </row>
    <row r="9" spans="1:13" x14ac:dyDescent="0.3">
      <c r="A9" s="12" t="s">
        <v>89</v>
      </c>
      <c r="B9" s="12" t="s">
        <v>13</v>
      </c>
      <c r="C9" s="12" t="str">
        <f t="shared" si="0"/>
        <v>ДФО</v>
      </c>
      <c r="J9" s="12" t="s">
        <v>7</v>
      </c>
      <c r="K9" s="12" t="s">
        <v>118</v>
      </c>
      <c r="L9" s="13">
        <f t="shared" si="2"/>
        <v>78</v>
      </c>
      <c r="M9" s="13">
        <f t="shared" si="1"/>
        <v>8</v>
      </c>
    </row>
    <row r="10" spans="1:13" x14ac:dyDescent="0.3">
      <c r="A10" s="12" t="s">
        <v>93</v>
      </c>
      <c r="B10" s="12" t="s">
        <v>13</v>
      </c>
      <c r="C10" s="12" t="str">
        <f t="shared" si="0"/>
        <v>ДФО</v>
      </c>
    </row>
    <row r="11" spans="1:13" x14ac:dyDescent="0.3">
      <c r="A11" s="12" t="s">
        <v>35</v>
      </c>
      <c r="B11" s="12" t="s">
        <v>9</v>
      </c>
      <c r="C11" s="12" t="str">
        <f t="shared" si="0"/>
        <v>ПФО</v>
      </c>
    </row>
    <row r="12" spans="1:13" x14ac:dyDescent="0.3">
      <c r="A12" s="12" t="s">
        <v>47</v>
      </c>
      <c r="B12" s="12" t="s">
        <v>9</v>
      </c>
      <c r="C12" s="12" t="str">
        <f t="shared" si="0"/>
        <v>ПФО</v>
      </c>
    </row>
    <row r="13" spans="1:13" x14ac:dyDescent="0.3">
      <c r="A13" s="12" t="s">
        <v>51</v>
      </c>
      <c r="B13" s="12" t="s">
        <v>9</v>
      </c>
      <c r="C13" s="12" t="str">
        <f t="shared" si="0"/>
        <v>ПФО</v>
      </c>
    </row>
    <row r="14" spans="1:13" x14ac:dyDescent="0.3">
      <c r="A14" s="12" t="s">
        <v>53</v>
      </c>
      <c r="B14" s="12" t="s">
        <v>9</v>
      </c>
      <c r="C14" s="12" t="str">
        <f t="shared" si="0"/>
        <v>ПФО</v>
      </c>
    </row>
    <row r="15" spans="1:13" x14ac:dyDescent="0.3">
      <c r="A15" s="12" t="s">
        <v>54</v>
      </c>
      <c r="B15" s="12" t="s">
        <v>9</v>
      </c>
      <c r="C15" s="12" t="str">
        <f t="shared" si="0"/>
        <v>ПФО</v>
      </c>
    </row>
    <row r="16" spans="1:13" x14ac:dyDescent="0.3">
      <c r="A16" s="12" t="s">
        <v>58</v>
      </c>
      <c r="B16" s="12" t="s">
        <v>9</v>
      </c>
      <c r="C16" s="12" t="str">
        <f t="shared" si="0"/>
        <v>ПФО</v>
      </c>
    </row>
    <row r="17" spans="1:3" x14ac:dyDescent="0.3">
      <c r="A17" s="12" t="s">
        <v>66</v>
      </c>
      <c r="B17" s="12" t="s">
        <v>9</v>
      </c>
      <c r="C17" s="12" t="str">
        <f t="shared" si="0"/>
        <v>ПФО</v>
      </c>
    </row>
    <row r="18" spans="1:3" x14ac:dyDescent="0.3">
      <c r="A18" s="12" t="s">
        <v>67</v>
      </c>
      <c r="B18" s="12" t="s">
        <v>9</v>
      </c>
      <c r="C18" s="12" t="str">
        <f t="shared" si="0"/>
        <v>ПФО</v>
      </c>
    </row>
    <row r="19" spans="1:3" x14ac:dyDescent="0.3">
      <c r="A19" s="12" t="s">
        <v>119</v>
      </c>
      <c r="B19" s="12" t="s">
        <v>9</v>
      </c>
      <c r="C19" s="12" t="str">
        <f t="shared" si="0"/>
        <v>ПФО</v>
      </c>
    </row>
    <row r="20" spans="1:3" x14ac:dyDescent="0.3">
      <c r="A20" s="12" t="s">
        <v>74</v>
      </c>
      <c r="B20" s="12" t="s">
        <v>9</v>
      </c>
      <c r="C20" s="12" t="str">
        <f t="shared" si="0"/>
        <v>ПФО</v>
      </c>
    </row>
    <row r="21" spans="1:3" x14ac:dyDescent="0.3">
      <c r="A21" s="12" t="s">
        <v>76</v>
      </c>
      <c r="B21" s="12" t="s">
        <v>9</v>
      </c>
      <c r="C21" s="12" t="str">
        <f t="shared" si="0"/>
        <v>ПФО</v>
      </c>
    </row>
    <row r="22" spans="1:3" x14ac:dyDescent="0.3">
      <c r="A22" s="12" t="s">
        <v>87</v>
      </c>
      <c r="B22" s="12" t="s">
        <v>9</v>
      </c>
      <c r="C22" s="12" t="str">
        <f t="shared" si="0"/>
        <v>ПФО</v>
      </c>
    </row>
    <row r="23" spans="1:3" x14ac:dyDescent="0.3">
      <c r="A23" s="12" t="s">
        <v>88</v>
      </c>
      <c r="B23" s="12" t="s">
        <v>9</v>
      </c>
      <c r="C23" s="12" t="str">
        <f t="shared" si="0"/>
        <v>ПФО</v>
      </c>
    </row>
    <row r="24" spans="1:3" x14ac:dyDescent="0.3">
      <c r="A24" s="12" t="s">
        <v>120</v>
      </c>
      <c r="B24" s="12" t="s">
        <v>9</v>
      </c>
      <c r="C24" s="12" t="str">
        <f t="shared" si="0"/>
        <v>ПФО</v>
      </c>
    </row>
    <row r="25" spans="1:3" x14ac:dyDescent="0.3">
      <c r="A25" s="12" t="s">
        <v>19</v>
      </c>
      <c r="B25" s="12" t="s">
        <v>6</v>
      </c>
      <c r="C25" s="12" t="str">
        <f t="shared" si="0"/>
        <v>СЗФО</v>
      </c>
    </row>
    <row r="26" spans="1:3" x14ac:dyDescent="0.3">
      <c r="A26" s="12" t="s">
        <v>25</v>
      </c>
      <c r="B26" s="12" t="s">
        <v>6</v>
      </c>
      <c r="C26" s="12" t="str">
        <f t="shared" si="0"/>
        <v>СЗФО</v>
      </c>
    </row>
    <row r="27" spans="1:3" x14ac:dyDescent="0.3">
      <c r="A27" s="12" t="s">
        <v>31</v>
      </c>
      <c r="B27" s="12" t="s">
        <v>6</v>
      </c>
      <c r="C27" s="12" t="str">
        <f t="shared" si="0"/>
        <v>СЗФО</v>
      </c>
    </row>
    <row r="28" spans="1:3" x14ac:dyDescent="0.3">
      <c r="A28" s="12" t="s">
        <v>41</v>
      </c>
      <c r="B28" s="12" t="s">
        <v>6</v>
      </c>
      <c r="C28" s="12" t="str">
        <f t="shared" si="0"/>
        <v>СЗФО</v>
      </c>
    </row>
    <row r="29" spans="1:3" x14ac:dyDescent="0.3">
      <c r="A29" s="12" t="s">
        <v>45</v>
      </c>
      <c r="B29" s="12" t="s">
        <v>6</v>
      </c>
      <c r="C29" s="12" t="str">
        <f t="shared" si="0"/>
        <v>СЗФО</v>
      </c>
    </row>
    <row r="30" spans="1:3" x14ac:dyDescent="0.3">
      <c r="A30" s="12" t="s">
        <v>46</v>
      </c>
      <c r="B30" s="12" t="s">
        <v>6</v>
      </c>
      <c r="C30" s="12" t="str">
        <f t="shared" si="0"/>
        <v>СЗФО</v>
      </c>
    </row>
    <row r="31" spans="1:3" x14ac:dyDescent="0.3">
      <c r="A31" s="12" t="s">
        <v>48</v>
      </c>
      <c r="B31" s="12" t="s">
        <v>6</v>
      </c>
      <c r="C31" s="12" t="str">
        <f t="shared" si="0"/>
        <v>СЗФО</v>
      </c>
    </row>
    <row r="32" spans="1:3" x14ac:dyDescent="0.3">
      <c r="A32" s="12" t="s">
        <v>56</v>
      </c>
      <c r="B32" s="12" t="s">
        <v>6</v>
      </c>
      <c r="C32" s="12" t="str">
        <f t="shared" si="0"/>
        <v>СЗФО</v>
      </c>
    </row>
    <row r="33" spans="1:3" x14ac:dyDescent="0.3">
      <c r="A33" s="12" t="s">
        <v>63</v>
      </c>
      <c r="B33" s="12" t="s">
        <v>6</v>
      </c>
      <c r="C33" s="12" t="str">
        <f t="shared" si="0"/>
        <v>СЗФО</v>
      </c>
    </row>
    <row r="34" spans="1:3" x14ac:dyDescent="0.3">
      <c r="A34" s="12" t="s">
        <v>64</v>
      </c>
      <c r="B34" s="12" t="s">
        <v>6</v>
      </c>
      <c r="C34" s="12" t="str">
        <f t="shared" ref="C34:C65" si="3">VLOOKUP(B34,$J$2:$K$9,2,0)</f>
        <v>СЗФО</v>
      </c>
    </row>
    <row r="35" spans="1:3" x14ac:dyDescent="0.3">
      <c r="A35" s="12" t="s">
        <v>75</v>
      </c>
      <c r="B35" s="12" t="s">
        <v>6</v>
      </c>
      <c r="C35" s="12" t="str">
        <f t="shared" si="3"/>
        <v>СЗФО</v>
      </c>
    </row>
    <row r="36" spans="1:3" x14ac:dyDescent="0.3">
      <c r="A36" s="12" t="s">
        <v>60</v>
      </c>
      <c r="B36" s="12" t="s">
        <v>8</v>
      </c>
      <c r="C36" s="12" t="str">
        <f t="shared" si="3"/>
        <v>СКФО</v>
      </c>
    </row>
    <row r="37" spans="1:3" x14ac:dyDescent="0.3">
      <c r="A37" s="12" t="s">
        <v>61</v>
      </c>
      <c r="B37" s="12" t="s">
        <v>8</v>
      </c>
      <c r="C37" s="12" t="str">
        <f t="shared" si="3"/>
        <v>СКФО</v>
      </c>
    </row>
    <row r="38" spans="1:3" ht="24" x14ac:dyDescent="0.3">
      <c r="A38" s="12" t="s">
        <v>121</v>
      </c>
      <c r="B38" s="12" t="s">
        <v>8</v>
      </c>
      <c r="C38" s="12" t="str">
        <f t="shared" si="3"/>
        <v>СКФО</v>
      </c>
    </row>
    <row r="39" spans="1:3" ht="24" x14ac:dyDescent="0.3">
      <c r="A39" s="12" t="s">
        <v>122</v>
      </c>
      <c r="B39" s="12" t="s">
        <v>8</v>
      </c>
      <c r="C39" s="12" t="str">
        <f t="shared" si="3"/>
        <v>СКФО</v>
      </c>
    </row>
    <row r="40" spans="1:3" ht="24" x14ac:dyDescent="0.3">
      <c r="A40" s="12" t="s">
        <v>69</v>
      </c>
      <c r="B40" s="12" t="s">
        <v>8</v>
      </c>
      <c r="C40" s="12" t="str">
        <f t="shared" si="3"/>
        <v>СКФО</v>
      </c>
    </row>
    <row r="41" spans="1:3" x14ac:dyDescent="0.3">
      <c r="A41" s="12" t="s">
        <v>81</v>
      </c>
      <c r="B41" s="12" t="s">
        <v>8</v>
      </c>
      <c r="C41" s="12" t="str">
        <f t="shared" si="3"/>
        <v>СКФО</v>
      </c>
    </row>
    <row r="42" spans="1:3" x14ac:dyDescent="0.3">
      <c r="A42" s="12" t="s">
        <v>92</v>
      </c>
      <c r="B42" s="12" t="s">
        <v>8</v>
      </c>
      <c r="C42" s="12" t="str">
        <f t="shared" si="3"/>
        <v>СКФО</v>
      </c>
    </row>
    <row r="43" spans="1:3" x14ac:dyDescent="0.3">
      <c r="A43" s="12" t="s">
        <v>17</v>
      </c>
      <c r="B43" s="12" t="s">
        <v>11</v>
      </c>
      <c r="C43" s="12" t="str">
        <f t="shared" si="3"/>
        <v>СФО</v>
      </c>
    </row>
    <row r="44" spans="1:3" x14ac:dyDescent="0.3">
      <c r="A44" s="12" t="s">
        <v>28</v>
      </c>
      <c r="B44" s="12" t="s">
        <v>11</v>
      </c>
      <c r="C44" s="12" t="str">
        <f t="shared" si="3"/>
        <v>СФО</v>
      </c>
    </row>
    <row r="45" spans="1:3" x14ac:dyDescent="0.3">
      <c r="A45" s="12" t="s">
        <v>30</v>
      </c>
      <c r="B45" s="12" t="s">
        <v>11</v>
      </c>
      <c r="C45" s="12" t="str">
        <f t="shared" si="3"/>
        <v>СФО</v>
      </c>
    </row>
    <row r="46" spans="1:3" x14ac:dyDescent="0.3">
      <c r="A46" s="12" t="s">
        <v>34</v>
      </c>
      <c r="B46" s="12" t="s">
        <v>11</v>
      </c>
      <c r="C46" s="12" t="str">
        <f t="shared" si="3"/>
        <v>СФО</v>
      </c>
    </row>
    <row r="47" spans="1:3" x14ac:dyDescent="0.3">
      <c r="A47" s="12" t="s">
        <v>38</v>
      </c>
      <c r="B47" s="12" t="s">
        <v>11</v>
      </c>
      <c r="C47" s="12" t="str">
        <f t="shared" si="3"/>
        <v>СФО</v>
      </c>
    </row>
    <row r="48" spans="1:3" x14ac:dyDescent="0.3">
      <c r="A48" s="12" t="s">
        <v>49</v>
      </c>
      <c r="B48" s="12" t="s">
        <v>11</v>
      </c>
      <c r="C48" s="12" t="str">
        <f t="shared" si="3"/>
        <v>СФО</v>
      </c>
    </row>
    <row r="49" spans="1:3" x14ac:dyDescent="0.3">
      <c r="A49" s="12" t="s">
        <v>50</v>
      </c>
      <c r="B49" s="12" t="s">
        <v>11</v>
      </c>
      <c r="C49" s="12" t="str">
        <f t="shared" si="3"/>
        <v>СФО</v>
      </c>
    </row>
    <row r="50" spans="1:3" x14ac:dyDescent="0.3">
      <c r="A50" s="12" t="s">
        <v>57</v>
      </c>
      <c r="B50" s="12" t="s">
        <v>11</v>
      </c>
      <c r="C50" s="12" t="str">
        <f t="shared" si="3"/>
        <v>СФО</v>
      </c>
    </row>
    <row r="51" spans="1:3" x14ac:dyDescent="0.3">
      <c r="A51" s="12" t="s">
        <v>59</v>
      </c>
      <c r="B51" s="12" t="s">
        <v>11</v>
      </c>
      <c r="C51" s="12" t="str">
        <f t="shared" si="3"/>
        <v>СФО</v>
      </c>
    </row>
    <row r="52" spans="1:3" x14ac:dyDescent="0.3">
      <c r="A52" s="12" t="s">
        <v>70</v>
      </c>
      <c r="B52" s="12" t="s">
        <v>11</v>
      </c>
      <c r="C52" s="12" t="str">
        <f t="shared" si="3"/>
        <v>СФО</v>
      </c>
    </row>
    <row r="53" spans="1:3" x14ac:dyDescent="0.3">
      <c r="A53" s="12" t="s">
        <v>71</v>
      </c>
      <c r="B53" s="12" t="s">
        <v>11</v>
      </c>
      <c r="C53" s="12" t="str">
        <f t="shared" si="3"/>
        <v>СФО</v>
      </c>
    </row>
    <row r="54" spans="1:3" x14ac:dyDescent="0.3">
      <c r="A54" s="12" t="s">
        <v>84</v>
      </c>
      <c r="B54" s="12" t="s">
        <v>11</v>
      </c>
      <c r="C54" s="12" t="str">
        <f t="shared" si="3"/>
        <v>СФО</v>
      </c>
    </row>
    <row r="55" spans="1:3" x14ac:dyDescent="0.3">
      <c r="A55" s="12" t="s">
        <v>39</v>
      </c>
      <c r="B55" s="12" t="s">
        <v>10</v>
      </c>
      <c r="C55" s="12" t="str">
        <f t="shared" si="3"/>
        <v>УФО</v>
      </c>
    </row>
    <row r="56" spans="1:3" x14ac:dyDescent="0.3">
      <c r="A56" s="12" t="s">
        <v>78</v>
      </c>
      <c r="B56" s="12" t="s">
        <v>10</v>
      </c>
      <c r="C56" s="12" t="str">
        <f t="shared" si="3"/>
        <v>УФО</v>
      </c>
    </row>
    <row r="57" spans="1:3" x14ac:dyDescent="0.3">
      <c r="A57" s="12" t="s">
        <v>86</v>
      </c>
      <c r="B57" s="12" t="s">
        <v>10</v>
      </c>
      <c r="C57" s="12" t="str">
        <f t="shared" si="3"/>
        <v>УФО</v>
      </c>
    </row>
    <row r="58" spans="1:3" ht="24" x14ac:dyDescent="0.3">
      <c r="A58" s="12" t="s">
        <v>90</v>
      </c>
      <c r="B58" s="12" t="s">
        <v>10</v>
      </c>
      <c r="C58" s="12" t="str">
        <f t="shared" si="3"/>
        <v>УФО</v>
      </c>
    </row>
    <row r="59" spans="1:3" x14ac:dyDescent="0.3">
      <c r="A59" s="12" t="s">
        <v>91</v>
      </c>
      <c r="B59" s="12" t="s">
        <v>10</v>
      </c>
      <c r="C59" s="12" t="str">
        <f t="shared" si="3"/>
        <v>УФО</v>
      </c>
    </row>
    <row r="60" spans="1:3" ht="24" x14ac:dyDescent="0.3">
      <c r="A60" s="12" t="s">
        <v>94</v>
      </c>
      <c r="B60" s="12" t="s">
        <v>10</v>
      </c>
      <c r="C60" s="12" t="str">
        <f t="shared" si="3"/>
        <v>УФО</v>
      </c>
    </row>
    <row r="61" spans="1:3" x14ac:dyDescent="0.3">
      <c r="A61" s="12" t="s">
        <v>21</v>
      </c>
      <c r="B61" s="12" t="s">
        <v>12</v>
      </c>
      <c r="C61" s="12" t="str">
        <f t="shared" si="3"/>
        <v>ЦФО</v>
      </c>
    </row>
    <row r="62" spans="1:3" x14ac:dyDescent="0.3">
      <c r="A62" s="12" t="s">
        <v>22</v>
      </c>
      <c r="B62" s="12" t="s">
        <v>12</v>
      </c>
      <c r="C62" s="12" t="str">
        <f t="shared" si="3"/>
        <v>ЦФО</v>
      </c>
    </row>
    <row r="63" spans="1:3" x14ac:dyDescent="0.3">
      <c r="A63" s="12" t="s">
        <v>23</v>
      </c>
      <c r="B63" s="12" t="s">
        <v>12</v>
      </c>
      <c r="C63" s="12" t="str">
        <f t="shared" si="3"/>
        <v>ЦФО</v>
      </c>
    </row>
    <row r="64" spans="1:3" x14ac:dyDescent="0.3">
      <c r="A64" s="12" t="s">
        <v>26</v>
      </c>
      <c r="B64" s="12" t="s">
        <v>12</v>
      </c>
      <c r="C64" s="12" t="str">
        <f t="shared" si="3"/>
        <v>ЦФО</v>
      </c>
    </row>
    <row r="65" spans="1:3" x14ac:dyDescent="0.3">
      <c r="A65" s="12" t="s">
        <v>29</v>
      </c>
      <c r="B65" s="12" t="s">
        <v>12</v>
      </c>
      <c r="C65" s="12" t="str">
        <f t="shared" si="3"/>
        <v>ЦФО</v>
      </c>
    </row>
    <row r="66" spans="1:3" x14ac:dyDescent="0.3">
      <c r="A66" s="12" t="s">
        <v>32</v>
      </c>
      <c r="B66" s="12" t="s">
        <v>12</v>
      </c>
      <c r="C66" s="12" t="str">
        <f t="shared" ref="C66:C86" si="4">VLOOKUP(B66,$J$2:$K$9,2,0)</f>
        <v>ЦФО</v>
      </c>
    </row>
    <row r="67" spans="1:3" x14ac:dyDescent="0.3">
      <c r="A67" s="12" t="s">
        <v>36</v>
      </c>
      <c r="B67" s="12" t="s">
        <v>12</v>
      </c>
      <c r="C67" s="12" t="str">
        <f t="shared" si="4"/>
        <v>ЦФО</v>
      </c>
    </row>
    <row r="68" spans="1:3" x14ac:dyDescent="0.3">
      <c r="A68" s="12" t="s">
        <v>40</v>
      </c>
      <c r="B68" s="12" t="s">
        <v>12</v>
      </c>
      <c r="C68" s="12" t="str">
        <f t="shared" si="4"/>
        <v>ЦФО</v>
      </c>
    </row>
    <row r="69" spans="1:3" x14ac:dyDescent="0.3">
      <c r="A69" s="12" t="s">
        <v>42</v>
      </c>
      <c r="B69" s="12" t="s">
        <v>12</v>
      </c>
      <c r="C69" s="12" t="str">
        <f t="shared" si="4"/>
        <v>ЦФО</v>
      </c>
    </row>
    <row r="70" spans="1:3" x14ac:dyDescent="0.3">
      <c r="A70" s="12" t="s">
        <v>96</v>
      </c>
      <c r="B70" s="12" t="s">
        <v>12</v>
      </c>
      <c r="C70" s="12" t="str">
        <f t="shared" si="4"/>
        <v>ЦФО</v>
      </c>
    </row>
    <row r="71" spans="1:3" x14ac:dyDescent="0.3">
      <c r="A71" s="12" t="s">
        <v>44</v>
      </c>
      <c r="B71" s="12" t="s">
        <v>12</v>
      </c>
      <c r="C71" s="12" t="str">
        <f t="shared" si="4"/>
        <v>ЦФО</v>
      </c>
    </row>
    <row r="72" spans="1:3" x14ac:dyDescent="0.3">
      <c r="A72" s="12" t="s">
        <v>52</v>
      </c>
      <c r="B72" s="12" t="s">
        <v>12</v>
      </c>
      <c r="C72" s="12" t="str">
        <f t="shared" si="4"/>
        <v>ЦФО</v>
      </c>
    </row>
    <row r="73" spans="1:3" x14ac:dyDescent="0.3">
      <c r="A73" s="12" t="s">
        <v>73</v>
      </c>
      <c r="B73" s="12" t="s">
        <v>12</v>
      </c>
      <c r="C73" s="12" t="str">
        <f t="shared" si="4"/>
        <v>ЦФО</v>
      </c>
    </row>
    <row r="74" spans="1:3" x14ac:dyDescent="0.3">
      <c r="A74" s="12" t="s">
        <v>80</v>
      </c>
      <c r="B74" s="12" t="s">
        <v>12</v>
      </c>
      <c r="C74" s="12" t="str">
        <f t="shared" si="4"/>
        <v>ЦФО</v>
      </c>
    </row>
    <row r="75" spans="1:3" x14ac:dyDescent="0.3">
      <c r="A75" s="12" t="s">
        <v>82</v>
      </c>
      <c r="B75" s="12" t="s">
        <v>12</v>
      </c>
      <c r="C75" s="12" t="str">
        <f t="shared" si="4"/>
        <v>ЦФО</v>
      </c>
    </row>
    <row r="76" spans="1:3" x14ac:dyDescent="0.3">
      <c r="A76" s="12" t="s">
        <v>83</v>
      </c>
      <c r="B76" s="12" t="s">
        <v>12</v>
      </c>
      <c r="C76" s="12" t="str">
        <f t="shared" si="4"/>
        <v>ЦФО</v>
      </c>
    </row>
    <row r="77" spans="1:3" x14ac:dyDescent="0.3">
      <c r="A77" s="12" t="s">
        <v>85</v>
      </c>
      <c r="B77" s="12" t="s">
        <v>12</v>
      </c>
      <c r="C77" s="12" t="str">
        <f t="shared" si="4"/>
        <v>ЦФО</v>
      </c>
    </row>
    <row r="78" spans="1:3" x14ac:dyDescent="0.3">
      <c r="A78" s="12" t="s">
        <v>95</v>
      </c>
      <c r="B78" s="12" t="s">
        <v>12</v>
      </c>
      <c r="C78" s="12" t="str">
        <f t="shared" si="4"/>
        <v>ЦФО</v>
      </c>
    </row>
    <row r="79" spans="1:3" x14ac:dyDescent="0.3">
      <c r="A79" s="12" t="s">
        <v>20</v>
      </c>
      <c r="B79" s="12" t="s">
        <v>7</v>
      </c>
      <c r="C79" s="12" t="str">
        <f t="shared" si="4"/>
        <v>ЮФО</v>
      </c>
    </row>
    <row r="80" spans="1:3" x14ac:dyDescent="0.3">
      <c r="A80" s="12" t="s">
        <v>24</v>
      </c>
      <c r="B80" s="12" t="s">
        <v>7</v>
      </c>
      <c r="C80" s="12" t="str">
        <f t="shared" si="4"/>
        <v>ЮФО</v>
      </c>
    </row>
    <row r="81" spans="1:3" x14ac:dyDescent="0.3">
      <c r="A81" s="12" t="s">
        <v>37</v>
      </c>
      <c r="B81" s="12" t="s">
        <v>7</v>
      </c>
      <c r="C81" s="12" t="str">
        <f t="shared" si="4"/>
        <v>ЮФО</v>
      </c>
    </row>
    <row r="82" spans="1:3" x14ac:dyDescent="0.3">
      <c r="A82" s="12" t="s">
        <v>123</v>
      </c>
      <c r="B82" s="12" t="s">
        <v>7</v>
      </c>
      <c r="C82" s="12" t="str">
        <f t="shared" si="4"/>
        <v>ЮФО</v>
      </c>
    </row>
    <row r="83" spans="1:3" x14ac:dyDescent="0.3">
      <c r="A83" s="12" t="s">
        <v>62</v>
      </c>
      <c r="B83" s="12" t="s">
        <v>7</v>
      </c>
      <c r="C83" s="12" t="str">
        <f t="shared" si="4"/>
        <v>ЮФО</v>
      </c>
    </row>
    <row r="84" spans="1:3" x14ac:dyDescent="0.3">
      <c r="A84" s="12" t="s">
        <v>65</v>
      </c>
      <c r="B84" s="12" t="s">
        <v>7</v>
      </c>
      <c r="C84" s="12" t="str">
        <f t="shared" si="4"/>
        <v>ЮФО</v>
      </c>
    </row>
    <row r="85" spans="1:3" x14ac:dyDescent="0.3">
      <c r="A85" s="12" t="s">
        <v>72</v>
      </c>
      <c r="B85" s="12" t="s">
        <v>7</v>
      </c>
      <c r="C85" s="12" t="str">
        <f t="shared" si="4"/>
        <v>ЮФО</v>
      </c>
    </row>
    <row r="86" spans="1:3" x14ac:dyDescent="0.3">
      <c r="A86" s="12" t="s">
        <v>79</v>
      </c>
      <c r="B86" s="12" t="s">
        <v>7</v>
      </c>
      <c r="C86" s="12" t="str">
        <f t="shared" si="4"/>
        <v>ЮФО</v>
      </c>
    </row>
  </sheetData>
  <autoFilter ref="A1:C86">
    <sortState ref="A2:C86">
      <sortCondition ref="C1:C86"/>
    </sortState>
  </autoFilter>
  <sortState ref="A2:C86">
    <sortCondition ref="C2:C86"/>
    <sortCondition ref="A2:A86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Анкета</vt:lpstr>
      <vt:lpstr>Данные</vt:lpstr>
      <vt:lpstr>Практики</vt:lpstr>
      <vt:lpstr>ФО</vt:lpstr>
      <vt:lpstr>Анкета!Область_печати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2018-01-16T06:41:15Z</dcterms:modified>
</cp:coreProperties>
</file>